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2" activeTab="12"/>
  </bookViews>
  <sheets>
    <sheet name="Jr. Yamaha Can #1 Race" sheetId="1" r:id="rId1"/>
    <sheet name="Jr. Yamaha Can #2 Race" sheetId="2" r:id="rId2"/>
    <sheet name="Cadet Jr. Sportsman" sheetId="3" r:id="rId3"/>
    <sheet name="Briggs Sr. Heavy" sheetId="4" r:id="rId4"/>
    <sheet name="125cc Shifter" sheetId="5" r:id="rId5"/>
    <sheet name="125cc Stock Moto" sheetId="6" r:id="rId6"/>
    <sheet name="80cc Shifter" sheetId="7" r:id="rId7"/>
    <sheet name="Unlimited" sheetId="8" r:id="rId8"/>
    <sheet name="Yamaha Masters" sheetId="9" r:id="rId9"/>
    <sheet name="Yamaha Sr. Can" sheetId="10" r:id="rId10"/>
    <sheet name="F200" sheetId="11" r:id="rId11"/>
    <sheet name="Yamaha Sr. Pipe" sheetId="12" r:id="rId12"/>
    <sheet name="Yamaha Jr. Sportsman #1" sheetId="13" r:id="rId13"/>
    <sheet name="Yamaha Jr. Sportsman #2" sheetId="14" r:id="rId14"/>
    <sheet name="Kid Karts" sheetId="15" r:id="rId15"/>
    <sheet name="TaG USA Sr." sheetId="16" r:id="rId16"/>
    <sheet name="TaG Sportsman" sheetId="17" r:id="rId17"/>
    <sheet name="TaG USA Masters" sheetId="18" r:id="rId18"/>
    <sheet name="Spec TaG Masters" sheetId="19" r:id="rId19"/>
    <sheet name="Spec TaG Sr." sheetId="20" r:id="rId20"/>
  </sheets>
  <definedNames>
    <definedName name="_xlnm.Print_Area" localSheetId="4">'125cc Shifter'!$A$1:$AA$16</definedName>
    <definedName name="_xlnm.Print_Area" localSheetId="5">'125cc Stock Moto'!$A$1:$AA$13</definedName>
    <definedName name="_xlnm.Print_Area" localSheetId="6">'80cc Shifter'!$A$1:$AA$8</definedName>
    <definedName name="_xlnm.Print_Area" localSheetId="3">'Briggs Sr. Heavy'!$A$1:$AA$17</definedName>
    <definedName name="_xlnm.Print_Area" localSheetId="2">'Cadet Jr. Sportsman'!$A$1:$AA$15</definedName>
    <definedName name="_xlnm.Print_Area" localSheetId="10">'F200'!$A$1:$AA$8</definedName>
    <definedName name="_xlnm.Print_Area" localSheetId="0">'Jr. Yamaha Can #1 Race'!$A$1:$AA$30</definedName>
    <definedName name="_xlnm.Print_Area" localSheetId="1">'Jr. Yamaha Can #2 Race'!$A$1:$AA$26</definedName>
    <definedName name="_xlnm.Print_Area" localSheetId="14">'Kid Karts'!$A$1:$AA$25</definedName>
    <definedName name="_xlnm.Print_Area" localSheetId="18">'Spec TaG Masters'!$A$1:$AA$22</definedName>
    <definedName name="_xlnm.Print_Area" localSheetId="19">'Spec TaG Sr.'!$A$1:$AA$25</definedName>
    <definedName name="_xlnm.Print_Area" localSheetId="16">'TaG Sportsman'!$A$1:$AA$48</definedName>
    <definedName name="_xlnm.Print_Area" localSheetId="17">'TaG USA Masters'!$A$1:$AA$28</definedName>
    <definedName name="_xlnm.Print_Area" localSheetId="15">'TaG USA Sr.'!$A$1:$AA$32</definedName>
    <definedName name="_xlnm.Print_Area" localSheetId="7">'Unlimited'!$A$1:$AA$10</definedName>
    <definedName name="_xlnm.Print_Area" localSheetId="12">'Yamaha Jr. Sportsman #1'!$A$1:$AA$29</definedName>
    <definedName name="_xlnm.Print_Area" localSheetId="13">'Yamaha Jr. Sportsman #2'!$A$1:$AA$30</definedName>
    <definedName name="_xlnm.Print_Area" localSheetId="8">'Yamaha Masters'!$A$1:$AB$18</definedName>
    <definedName name="_xlnm.Print_Area" localSheetId="9">'Yamaha Sr. Can'!$A$1:$AA$12</definedName>
    <definedName name="_xlnm.Print_Area" localSheetId="11">'Yamaha Sr. Pipe'!$A$1:$AA$13</definedName>
    <definedName name="_xlnm.Print_Titles" localSheetId="2">'Cadet Jr. Sportsman'!$A:$Z,'Cadet Jr. Sportsman'!$2:$4</definedName>
  </definedNames>
  <calcPr fullCalcOnLoad="1"/>
</workbook>
</file>

<file path=xl/sharedStrings.xml><?xml version="1.0" encoding="utf-8"?>
<sst xmlns="http://schemas.openxmlformats.org/spreadsheetml/2006/main" count="2354" uniqueCount="362">
  <si>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</si>
  <si>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</si>
  <si>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</si>
  <si>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</si>
  <si>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</si>
  <si>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</si>
  <si>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</si>
  <si>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</si>
  <si>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</si>
  <si>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</si>
  <si>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</si>
  <si>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</si>
  <si>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</si>
  <si>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</si>
  <si>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</si>
  <si>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</si>
  <si>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</si>
  <si>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</si>
  <si>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Jared Thomas</t>
  </si>
  <si>
    <t>Steve Knight</t>
  </si>
  <si>
    <t>Steve Schiewer</t>
  </si>
  <si>
    <t>Spencer Margison</t>
  </si>
  <si>
    <t>Evan Margison</t>
  </si>
  <si>
    <t>Jack Manley</t>
  </si>
  <si>
    <t>Kyle Johnson</t>
  </si>
  <si>
    <t>Kyle Tilley</t>
  </si>
  <si>
    <t>Monte Wilson</t>
  </si>
  <si>
    <t>Matt Padden</t>
  </si>
  <si>
    <t>Drew Patchon</t>
  </si>
  <si>
    <t>Brad Roudebush</t>
  </si>
  <si>
    <t>Austin Schoonmaker</t>
  </si>
  <si>
    <t>Conner Lynn</t>
  </si>
  <si>
    <t>Robby Seward</t>
  </si>
  <si>
    <t>Victoria Smith</t>
  </si>
  <si>
    <t>Ben Payne</t>
  </si>
  <si>
    <t>Josef Newgarden</t>
  </si>
  <si>
    <t>Jimmy Simpson</t>
  </si>
  <si>
    <t>TJ Flynn</t>
  </si>
  <si>
    <t>Josh Call</t>
  </si>
  <si>
    <t>Vanessa Lynn</t>
  </si>
  <si>
    <t>Alex McDonald</t>
  </si>
  <si>
    <t>Evan Batt</t>
  </si>
  <si>
    <t>Dalton Vanvolkenburgh</t>
  </si>
  <si>
    <t>Brandon Newey</t>
  </si>
  <si>
    <t>Steve Sallee</t>
  </si>
  <si>
    <t>Mark Cerk</t>
  </si>
  <si>
    <t>Kenny Johnson</t>
  </si>
  <si>
    <t>Scott Ferguson</t>
  </si>
  <si>
    <t>Cameron Smock</t>
  </si>
  <si>
    <t>Tony Peterson</t>
  </si>
  <si>
    <t>Kyle May</t>
  </si>
  <si>
    <t>Tyler Garrity</t>
  </si>
  <si>
    <t>Michael Busse</t>
  </si>
  <si>
    <t>Jim McClain</t>
  </si>
  <si>
    <t>Stan Beard</t>
  </si>
  <si>
    <t>Jeff Brumback</t>
  </si>
  <si>
    <t>Vance Devroy</t>
  </si>
  <si>
    <t>Tracy Shelby</t>
  </si>
  <si>
    <t>Dan Taylor</t>
  </si>
  <si>
    <t>Jeff Morone</t>
  </si>
  <si>
    <t>Michael Elms</t>
  </si>
  <si>
    <t>Bryan Massengale</t>
  </si>
  <si>
    <t>Billy Dalton</t>
  </si>
  <si>
    <t>Ron Peterson</t>
  </si>
  <si>
    <t>Tim Roberts</t>
  </si>
  <si>
    <t>Ray McKelvey</t>
  </si>
  <si>
    <t>John Ewing</t>
  </si>
  <si>
    <t>Jason Burgess</t>
  </si>
  <si>
    <t>Brandon Jenkins</t>
  </si>
  <si>
    <t>Dillon White</t>
  </si>
  <si>
    <t>Eric Batt</t>
  </si>
  <si>
    <t>Dan Stempfley</t>
  </si>
  <si>
    <t>Greg Wright</t>
  </si>
  <si>
    <t>Eric Mussler</t>
  </si>
  <si>
    <t>Curt Lewis</t>
  </si>
  <si>
    <t>Tabatha Newforth</t>
  </si>
  <si>
    <t>Mike Burrell</t>
  </si>
  <si>
    <t>Rafael Cordaro</t>
  </si>
  <si>
    <t>Dustin Tomlinson</t>
  </si>
  <si>
    <t>Rob Lehmann</t>
  </si>
  <si>
    <t>Greg Padden</t>
  </si>
  <si>
    <t>Dick Margison</t>
  </si>
  <si>
    <t>Randy Ballinger</t>
  </si>
  <si>
    <t>Jon Wilson</t>
  </si>
  <si>
    <t>Jimmie Garner</t>
  </si>
  <si>
    <t>Chase Stempfley</t>
  </si>
  <si>
    <t>2007 Cadet Jr. Sportsman</t>
  </si>
  <si>
    <t>2007 Briggs Sr. Heavy</t>
  </si>
  <si>
    <t>2007 125cc Shifter</t>
  </si>
  <si>
    <t>2007 Yamaha Masters</t>
  </si>
  <si>
    <t>2007 F200</t>
  </si>
  <si>
    <t>2007 Yamaha Sr. Pipe</t>
  </si>
  <si>
    <t>2007 Yamaha Sr. Can</t>
  </si>
  <si>
    <t>2007 Kid Karts</t>
  </si>
  <si>
    <t>2007 Unlimited</t>
  </si>
  <si>
    <t>2007 TaG USA Sr.</t>
  </si>
  <si>
    <t>2007 TaG USA Masters</t>
  </si>
  <si>
    <t>2007 Spec TaG Masters</t>
  </si>
  <si>
    <t>2007 Spec TaG Sr.</t>
  </si>
  <si>
    <t>2007 Jr. Yamaha Can Race #1</t>
  </si>
  <si>
    <t>2007 Jr. Yamaha Can Race #2</t>
  </si>
  <si>
    <t>2007 Yamaha Jr. Sportsman Race #1</t>
  </si>
  <si>
    <t>2007 Yamaha Jr. Sportsman Race #2</t>
  </si>
  <si>
    <t>CJ Linter</t>
  </si>
  <si>
    <t>Shinya Michimi</t>
  </si>
  <si>
    <t>Chad Swails</t>
  </si>
  <si>
    <t>Sibley Barlow</t>
  </si>
  <si>
    <t>Logan Harris</t>
  </si>
  <si>
    <t>Dave Howell</t>
  </si>
  <si>
    <t>4/1/2007</t>
  </si>
  <si>
    <t>04/29/07</t>
  </si>
  <si>
    <t>Make Up</t>
  </si>
  <si>
    <t>Sam Sobczak</t>
  </si>
  <si>
    <t>Brook Levy</t>
  </si>
  <si>
    <t>Collin Campbell</t>
  </si>
  <si>
    <t>Courtney Innis</t>
  </si>
  <si>
    <t>Veronica Newforth</t>
  </si>
  <si>
    <t>George Simpson</t>
  </si>
  <si>
    <t>2007 125cc Stock Moto</t>
  </si>
  <si>
    <t>Jason Lee</t>
  </si>
  <si>
    <t>Jim Sheets</t>
  </si>
  <si>
    <t>Kerry Cole</t>
  </si>
  <si>
    <t>Justin Penix</t>
  </si>
  <si>
    <t>Chad Montgomery</t>
  </si>
  <si>
    <t>Karl Weber</t>
  </si>
  <si>
    <t>Adam Kasick</t>
  </si>
  <si>
    <t>Drew Abel</t>
  </si>
  <si>
    <t>James McDaniel</t>
  </si>
  <si>
    <t>Alston Nesbitt</t>
  </si>
  <si>
    <t>Kyle Daughtery</t>
  </si>
  <si>
    <t>Max Viney</t>
  </si>
  <si>
    <t>Pete Gross</t>
  </si>
  <si>
    <t>2007 TaG Sportsman</t>
  </si>
  <si>
    <t>Tom Zachary</t>
  </si>
  <si>
    <t>Brain Beard</t>
  </si>
  <si>
    <t>Jim Zachary</t>
  </si>
  <si>
    <t>Dennis Hartley</t>
  </si>
  <si>
    <t>Peirce Williams</t>
  </si>
  <si>
    <t>Scott Kasick</t>
  </si>
  <si>
    <t>Steve Peterson</t>
  </si>
  <si>
    <t>Chris Mullett</t>
  </si>
  <si>
    <t>Heather Boyd</t>
  </si>
  <si>
    <t>Stacy Turner</t>
  </si>
  <si>
    <t>Dawn Tilley</t>
  </si>
  <si>
    <t>Jordan Delphia</t>
  </si>
  <si>
    <t>Zach Holden</t>
  </si>
  <si>
    <t>Michael Cruz</t>
  </si>
  <si>
    <t>Joseph Morone</t>
  </si>
  <si>
    <t>Christopher Daughtery</t>
  </si>
  <si>
    <t>Noah Durbin</t>
  </si>
  <si>
    <t>Garrett Moran</t>
  </si>
  <si>
    <t>Adam Leach</t>
  </si>
  <si>
    <t>Luke Kistler</t>
  </si>
  <si>
    <t>Dillon Bland</t>
  </si>
  <si>
    <t>Cameron Carter</t>
  </si>
  <si>
    <t>Jonah Huffman</t>
  </si>
  <si>
    <t>Sabrina Newforth</t>
  </si>
  <si>
    <t>Allison Johnson</t>
  </si>
  <si>
    <t>Troy Pew</t>
  </si>
  <si>
    <t>David Dodd</t>
  </si>
  <si>
    <t>Matthew Bush</t>
  </si>
  <si>
    <t>Joe Huffman</t>
  </si>
  <si>
    <t>Tracey Stegemoller</t>
  </si>
  <si>
    <t>Craig Newforth</t>
  </si>
  <si>
    <t>Mike Otte</t>
  </si>
  <si>
    <t>Brian Campbell</t>
  </si>
  <si>
    <t>Eric Lowe</t>
  </si>
  <si>
    <t>Kyle Trickle</t>
  </si>
  <si>
    <t>Dan Howell</t>
  </si>
  <si>
    <t>Scott Heavin</t>
  </si>
  <si>
    <t>Eric Bennett</t>
  </si>
  <si>
    <t>Lucy Kistler</t>
  </si>
  <si>
    <t>Camden Speth</t>
  </si>
  <si>
    <t>Jon Laski</t>
  </si>
  <si>
    <t>Joe Ruch</t>
  </si>
  <si>
    <t>Jim Shirey</t>
  </si>
  <si>
    <t>Chris Arbuckle</t>
  </si>
  <si>
    <t>Tim Bannon</t>
  </si>
  <si>
    <t>Palmer Eichler</t>
  </si>
  <si>
    <t>Alex Swithers</t>
  </si>
  <si>
    <t>Kelly Falls</t>
  </si>
  <si>
    <t>Tim Hans</t>
  </si>
  <si>
    <t>Jeff Pruitt</t>
  </si>
  <si>
    <t>John Wilson</t>
  </si>
  <si>
    <t>Mike Mellott</t>
  </si>
  <si>
    <t>Ray McKelvey Jr</t>
  </si>
  <si>
    <t>Kevin Bell</t>
  </si>
  <si>
    <t>DJ Hartley</t>
  </si>
  <si>
    <t>Rick Jenkins</t>
  </si>
  <si>
    <t>Dave French</t>
  </si>
  <si>
    <t>Marrisa Mellott</t>
  </si>
  <si>
    <t>Brooklyn Humbert</t>
  </si>
  <si>
    <t>5/12/2007</t>
  </si>
  <si>
    <t>5/13/2007</t>
  </si>
  <si>
    <t>6/03/2007</t>
  </si>
  <si>
    <t>6/10/2007</t>
  </si>
  <si>
    <t>7/01/2007</t>
  </si>
  <si>
    <t>7/15/2007</t>
  </si>
  <si>
    <t>8/05/2007</t>
  </si>
  <si>
    <t>8/19/2007</t>
  </si>
  <si>
    <t>9/01/2007</t>
  </si>
  <si>
    <t>9/16/2007</t>
  </si>
  <si>
    <t>Robbie Lehmann</t>
  </si>
  <si>
    <t>Kevin Martz</t>
  </si>
  <si>
    <t>Dave Cook</t>
  </si>
  <si>
    <t>Liz Lehmann</t>
  </si>
  <si>
    <t>Brandon Fry</t>
  </si>
  <si>
    <t>Lexie Kistler</t>
  </si>
  <si>
    <t>Adam Jerrerjahn</t>
  </si>
  <si>
    <t>William Woodward</t>
  </si>
  <si>
    <t>Eric Ginder</t>
  </si>
  <si>
    <t>Nelson Sando</t>
  </si>
  <si>
    <t>Jake Neal</t>
  </si>
  <si>
    <t>Brad Nesbitt</t>
  </si>
  <si>
    <t>Palmer Eicher</t>
  </si>
  <si>
    <t>Grant Vogel</t>
  </si>
  <si>
    <t>Drake Woodward</t>
  </si>
  <si>
    <t>Brady Dearing</t>
  </si>
  <si>
    <t>Billy Lewis</t>
  </si>
  <si>
    <t>Austin Nesbitt</t>
  </si>
  <si>
    <t>Jeff Carter</t>
  </si>
  <si>
    <t>Travis Kemp</t>
  </si>
  <si>
    <t>DQ</t>
  </si>
  <si>
    <t>Jeff Metter</t>
  </si>
  <si>
    <t>Vince Schneider</t>
  </si>
  <si>
    <t>Dave Sego</t>
  </si>
  <si>
    <t>Caleb Smock</t>
  </si>
  <si>
    <t>Steve Paul</t>
  </si>
  <si>
    <t>2007 80cc Shifter</t>
  </si>
  <si>
    <t>William Woodard</t>
  </si>
  <si>
    <t>Mark Bedmarczyk</t>
  </si>
  <si>
    <t>VA Atkins</t>
  </si>
  <si>
    <t>Scott Pennington</t>
  </si>
  <si>
    <t>George Wilson</t>
  </si>
  <si>
    <t>Weston Moon</t>
  </si>
  <si>
    <t>Karl Webber</t>
  </si>
  <si>
    <t>Sinjin Berry</t>
  </si>
  <si>
    <t>Ryan Wilson</t>
  </si>
  <si>
    <t>Jacob Knueven</t>
  </si>
  <si>
    <t>CJ Litner</t>
  </si>
  <si>
    <t>Collin Swingler</t>
  </si>
  <si>
    <t>Brayton Stegemoller</t>
  </si>
  <si>
    <t>Riley Turk</t>
  </si>
  <si>
    <t>Julian Sollenskog</t>
  </si>
  <si>
    <t>MacKenzie Holden</t>
  </si>
  <si>
    <t>Erik Bennett</t>
  </si>
  <si>
    <t>Ned Clark</t>
  </si>
  <si>
    <t>Drop</t>
  </si>
  <si>
    <t>5th Race 5, 0 Race 12</t>
  </si>
  <si>
    <t>7th Race 1, 7th Race 9</t>
  </si>
  <si>
    <t>9th Race 1, 15th Race 2</t>
  </si>
  <si>
    <t>14th Race 2, 11th Race 12</t>
  </si>
  <si>
    <t>0 Race 3, 7th Race 4</t>
  </si>
  <si>
    <t>0 Race 1, 0 Race 3</t>
  </si>
  <si>
    <t>0 Race 5, 0 Race 10</t>
  </si>
  <si>
    <t>0 Race 7, 0 Race 8</t>
  </si>
  <si>
    <t>0 Race 3, 0 Race 10</t>
  </si>
  <si>
    <t>0 Race 10, 0 Race 12</t>
  </si>
  <si>
    <t>0 Race 5, 0 Race 7</t>
  </si>
  <si>
    <t>0 Race 2, 0 Race 6</t>
  </si>
  <si>
    <t>0 Race 1, 0 Race3</t>
  </si>
  <si>
    <t>0 Race 3, 0 Race 4</t>
  </si>
  <si>
    <t>0 Race 3, 0 Race 5</t>
  </si>
  <si>
    <t xml:space="preserve">0 Race 4, 0 Race </t>
  </si>
  <si>
    <t>0 Race 1, 0 Race 4</t>
  </si>
  <si>
    <t>5th Race 2, 0 Race 12</t>
  </si>
  <si>
    <t>11th Race 6, 12th Race 9</t>
  </si>
  <si>
    <t>10th Race 4, 13th Race 12</t>
  </si>
  <si>
    <t>12th Race 4, 0 Race 9</t>
  </si>
  <si>
    <t>12th Race 10, 12th Race 12</t>
  </si>
  <si>
    <t>0 Race 1, 0 Race 7</t>
  </si>
  <si>
    <t>0 Race 1, 0 Race 5</t>
  </si>
  <si>
    <t>0 Race 6, 0 Race 7</t>
  </si>
  <si>
    <t>0 Race 5, 0 Race 2</t>
  </si>
  <si>
    <t>0 Race 4, 0 Race 5</t>
  </si>
  <si>
    <t>4th Race 1, 0 Race 12</t>
  </si>
  <si>
    <t>7th Race 7, 0 Race 12</t>
  </si>
  <si>
    <t>0 Race 1, 0 Race 2</t>
  </si>
  <si>
    <t>6th Race 1, 5th Race 10</t>
  </si>
  <si>
    <t>5th Race 1, 12th Race 3</t>
  </si>
  <si>
    <t>6th Race 3, 9th Race 2</t>
  </si>
  <si>
    <t>10th Race 1, 0 Race 4</t>
  </si>
  <si>
    <t>7th Race 6, 8th Race 12</t>
  </si>
  <si>
    <t>0 Race 8, 0 Race 9</t>
  </si>
  <si>
    <t>0 Race 4, 0 Race 7</t>
  </si>
  <si>
    <t>0 Race 4, 0 Race 4</t>
  </si>
  <si>
    <t xml:space="preserve">0 Race 1, 0 Race </t>
  </si>
  <si>
    <t>4th Race 3, 9th Race 8</t>
  </si>
  <si>
    <t>6th Race 9, 0 Race 10</t>
  </si>
  <si>
    <t>0 Race 1, 0 Race 11</t>
  </si>
  <si>
    <t>6th Race 5, 0 Race 2</t>
  </si>
  <si>
    <t>0 Race 1, 0 Race 6</t>
  </si>
  <si>
    <t>0 Race 3, 0 Race 8</t>
  </si>
  <si>
    <t>3rd Race 1, 6th Race 9</t>
  </si>
  <si>
    <t>8th Race 6, 5th Race 12</t>
  </si>
  <si>
    <t>6th Race 3, 7th Race 4</t>
  </si>
  <si>
    <t>10th Race 1, 0 Race 9</t>
  </si>
  <si>
    <t>0 Race 11, 0 Race 12</t>
  </si>
  <si>
    <t>0 Race 5, 3rd Race 6</t>
  </si>
  <si>
    <t>0 Race 3, 0 Race 2</t>
  </si>
  <si>
    <t>7th Race 10, 7th Race 11</t>
  </si>
  <si>
    <t>14th Race 2, 16th Race 11</t>
  </si>
  <si>
    <t>8th Race 6, 13th Race 9</t>
  </si>
  <si>
    <t>8th Race 7, 9th Race 11</t>
  </si>
  <si>
    <t>16th Race 1, 15th Race 12</t>
  </si>
  <si>
    <t>0 Race 3, 17th Race 5</t>
  </si>
  <si>
    <t>0 Race 1, 0 Race 8</t>
  </si>
  <si>
    <t>0 Race 1, 17th Race 9</t>
  </si>
  <si>
    <t>0 Race 2, 0 Race 7</t>
  </si>
  <si>
    <t>0 Race 8, 0 Race 12</t>
  </si>
  <si>
    <t>0 Race 2, 0 Race 9</t>
  </si>
  <si>
    <t>0 Race 7, 0 Race 9</t>
  </si>
  <si>
    <t>6th Race 5, 6th Race 2</t>
  </si>
  <si>
    <t>14th Race 1, 7th Race 4</t>
  </si>
  <si>
    <t>6th Race 8, 18th Race 9</t>
  </si>
  <si>
    <t>7th Race 11, 18th Race 12</t>
  </si>
  <si>
    <t>11th Race 4, 10th Race 10</t>
  </si>
  <si>
    <t>0 Race 3, 0 Race 6</t>
  </si>
  <si>
    <t>0 Race 1, 16th Race 11</t>
  </si>
  <si>
    <t>0 Race 4, 0 Race 2</t>
  </si>
  <si>
    <t>15th Race 4, 6th Race 7</t>
  </si>
  <si>
    <t>12th Race 4, 9th Race 5</t>
  </si>
  <si>
    <t>17th Race 5, 17th Race 11</t>
  </si>
  <si>
    <t>18th Race 7, 0 Race 12</t>
  </si>
  <si>
    <t>14th Race 2, 18th Race 11</t>
  </si>
  <si>
    <t>11th Race 1, 0 Race 8</t>
  </si>
  <si>
    <t>14th Race 1, 16th Race 11</t>
  </si>
  <si>
    <t>17th Race 1, 16th Race 3</t>
  </si>
  <si>
    <t>19th Race 6, 17th Race 9</t>
  </si>
  <si>
    <t>0 Race 4, 0 Race 9</t>
  </si>
  <si>
    <t>0 Race 2, 0 Race 8</t>
  </si>
  <si>
    <t>Drops - Note: You can not drop DQ's</t>
  </si>
  <si>
    <t>9th Race 8, 12th Race 10</t>
  </si>
  <si>
    <t>0 Race 3, 0 Race 9</t>
  </si>
  <si>
    <t>12th Race 5, 15th Race 9</t>
  </si>
  <si>
    <t>11th Race 2, 12th Race 9</t>
  </si>
  <si>
    <t>0 Race 2, 0 Race 11</t>
  </si>
  <si>
    <t>0 Race 10, 7th Race 11</t>
  </si>
  <si>
    <t>0 Race 2, 7th Race 6</t>
  </si>
  <si>
    <t>0 Race 9, 0 Race 10</t>
  </si>
  <si>
    <t>23rd Race 3, 0 Race 2</t>
  </si>
  <si>
    <t>0 Race 2, 0 Race 5</t>
  </si>
  <si>
    <t>16th Race 3, 13th Race 12</t>
  </si>
  <si>
    <t>0 Race 2, 14th Race 8</t>
  </si>
  <si>
    <t>11th Race 9, 13th Race 10</t>
  </si>
  <si>
    <t>0 Race 5, 0 Race 12</t>
  </si>
  <si>
    <t>10th Race 9, 0 Race 12</t>
  </si>
  <si>
    <t>0 Race 2, 16th Race 6</t>
  </si>
  <si>
    <t>0 Race 2, 16th Race 7</t>
  </si>
  <si>
    <t>0 Race 2, 16th Race 9</t>
  </si>
  <si>
    <t>12th Race 10, 0 Race 12</t>
  </si>
  <si>
    <t>0 Race 7, 5th Race 8</t>
  </si>
  <si>
    <t>7th Race 5, 12th Race 6</t>
  </si>
  <si>
    <t>6th Race 9, 0 Race 11</t>
  </si>
  <si>
    <t>10th Race 3, 0 Race 9</t>
  </si>
  <si>
    <t>0 Race 4, 10th Race 8</t>
  </si>
  <si>
    <t>12th Race 4, 6th Race 5</t>
  </si>
  <si>
    <t>8th Race 3, 9th Race 10</t>
  </si>
  <si>
    <t>11th Race 7, 0 Race 8</t>
  </si>
  <si>
    <t>0 Race 4, 13th Race 5</t>
  </si>
  <si>
    <t>Points</t>
  </si>
  <si>
    <t>0 Race 1, 8th Race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</si>
</sst>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99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36</v>
      </c>
      <c r="B5" s="26">
        <v>1</v>
      </c>
      <c r="C5" s="26">
        <f>VLOOKUP(B5,$A$32:$B$61,2)</f>
        <v>50</v>
      </c>
      <c r="D5" s="26">
        <v>1</v>
      </c>
      <c r="E5" s="26">
        <f>VLOOKUP(D5,$A$32:$B$61,2)</f>
        <v>50</v>
      </c>
      <c r="F5" s="26">
        <v>1</v>
      </c>
      <c r="G5" s="26">
        <f>VLOOKUP(F5,$A$32:$B$61,2)</f>
        <v>50</v>
      </c>
      <c r="H5" s="26" t="s">
        <v>247</v>
      </c>
      <c r="I5" s="26">
        <v>0</v>
      </c>
      <c r="J5" s="26">
        <v>2</v>
      </c>
      <c r="K5" s="26">
        <f>VLOOKUP(J5,$A$32:$B$61,2)</f>
        <v>42</v>
      </c>
      <c r="L5" s="26">
        <v>1</v>
      </c>
      <c r="M5" s="26">
        <f aca="true" t="shared" si="0" ref="M5:M16">VLOOKUP(L5,$A$32:$B$61,2)</f>
        <v>50</v>
      </c>
      <c r="N5" s="26">
        <v>2</v>
      </c>
      <c r="O5" s="26">
        <f aca="true" t="shared" si="1" ref="O5:O10">VLOOKUP(N5,$A$32:$B$61,2)</f>
        <v>42</v>
      </c>
      <c r="P5" s="26">
        <v>1</v>
      </c>
      <c r="Q5" s="26">
        <f aca="true" t="shared" si="2" ref="Q5:Q12">VLOOKUP(P5,$A$32:$B$61,2)</f>
        <v>50</v>
      </c>
      <c r="R5" s="26">
        <v>2</v>
      </c>
      <c r="S5" s="26">
        <f>VLOOKUP(R5,$A$32:$B$61,2)</f>
        <v>42</v>
      </c>
      <c r="T5" s="26">
        <v>2</v>
      </c>
      <c r="U5" s="26">
        <f aca="true" t="shared" si="3" ref="U5:U11">VLOOKUP(T5,$A$32:$B$61,2)</f>
        <v>42</v>
      </c>
      <c r="V5" s="26">
        <v>2</v>
      </c>
      <c r="W5" s="26">
        <f>VLOOKUP(V5,$A$32:$B$61,2)</f>
        <v>42</v>
      </c>
      <c r="X5" s="26" t="s">
        <v>247</v>
      </c>
      <c r="Y5" s="26">
        <v>0</v>
      </c>
      <c r="Z5" s="27">
        <f aca="true" t="shared" si="4" ref="Z5:Z28">SUM(C5,E5,G5,I5,K5,M5,O5,Q5,S5,U5,W5,Y5)</f>
        <v>460</v>
      </c>
      <c r="AA5" s="26" t="s">
        <v>248</v>
      </c>
    </row>
    <row r="6" spans="1:27" ht="12.75">
      <c r="A6" s="17" t="s">
        <v>21</v>
      </c>
      <c r="B6" s="16" t="s">
        <v>247</v>
      </c>
      <c r="C6" s="16">
        <v>0</v>
      </c>
      <c r="D6" s="16">
        <v>5</v>
      </c>
      <c r="E6" s="16">
        <f>VLOOKUP(D6,$A$32:$B$61,2)</f>
        <v>30</v>
      </c>
      <c r="F6" s="16">
        <v>3</v>
      </c>
      <c r="G6" s="16">
        <f>VLOOKUP(F6,$A$32:$B$61,2)</f>
        <v>35</v>
      </c>
      <c r="H6" s="16">
        <v>1</v>
      </c>
      <c r="I6" s="16">
        <f aca="true" t="shared" si="5" ref="I6:I11">VLOOKUP(H6,$A$32:$B$61,2)</f>
        <v>50</v>
      </c>
      <c r="J6" s="16">
        <v>1</v>
      </c>
      <c r="K6" s="16">
        <f>VLOOKUP(J6,$A$32:$B$61,2)</f>
        <v>50</v>
      </c>
      <c r="L6" s="16">
        <v>2</v>
      </c>
      <c r="M6" s="16">
        <f t="shared" si="0"/>
        <v>42</v>
      </c>
      <c r="N6" s="16">
        <v>1</v>
      </c>
      <c r="O6" s="16">
        <f t="shared" si="1"/>
        <v>50</v>
      </c>
      <c r="P6" s="16">
        <v>5</v>
      </c>
      <c r="Q6" s="16">
        <f t="shared" si="2"/>
        <v>30</v>
      </c>
      <c r="R6" s="16" t="s">
        <v>247</v>
      </c>
      <c r="S6" s="16">
        <v>0</v>
      </c>
      <c r="T6" s="16">
        <v>3</v>
      </c>
      <c r="U6" s="16">
        <f t="shared" si="3"/>
        <v>35</v>
      </c>
      <c r="V6" s="16">
        <v>1</v>
      </c>
      <c r="W6" s="16">
        <f>VLOOKUP(V6,$A$32:$B$61,2)</f>
        <v>50</v>
      </c>
      <c r="X6" s="16">
        <v>3</v>
      </c>
      <c r="Y6" s="16">
        <f>VLOOKUP(X6,$A$32:$B$61,2)</f>
        <v>35</v>
      </c>
      <c r="Z6" s="24">
        <f t="shared" si="4"/>
        <v>407</v>
      </c>
      <c r="AA6" s="16" t="s">
        <v>249</v>
      </c>
    </row>
    <row r="7" spans="1:27" ht="12.75">
      <c r="A7" s="17" t="s">
        <v>23</v>
      </c>
      <c r="B7" s="16" t="s">
        <v>247</v>
      </c>
      <c r="C7" s="16">
        <v>0</v>
      </c>
      <c r="D7" s="16">
        <v>4</v>
      </c>
      <c r="E7" s="16">
        <f>VLOOKUP(D7,$A$32:$B$61,2)</f>
        <v>32</v>
      </c>
      <c r="F7" s="16">
        <v>2</v>
      </c>
      <c r="G7" s="16">
        <f>VLOOKUP(F7,$A$32:$B$61,2)</f>
        <v>42</v>
      </c>
      <c r="H7" s="16">
        <v>3</v>
      </c>
      <c r="I7" s="16">
        <f t="shared" si="5"/>
        <v>35</v>
      </c>
      <c r="J7" s="16" t="s">
        <v>247</v>
      </c>
      <c r="K7" s="16">
        <v>0</v>
      </c>
      <c r="L7" s="16">
        <v>5</v>
      </c>
      <c r="M7" s="16">
        <f t="shared" si="0"/>
        <v>30</v>
      </c>
      <c r="N7" s="16">
        <v>5</v>
      </c>
      <c r="O7" s="16">
        <f t="shared" si="1"/>
        <v>30</v>
      </c>
      <c r="P7" s="16">
        <v>4</v>
      </c>
      <c r="Q7" s="16">
        <f t="shared" si="2"/>
        <v>32</v>
      </c>
      <c r="R7" s="16">
        <v>1</v>
      </c>
      <c r="S7" s="16">
        <f aca="true" t="shared" si="6" ref="S7:S28">VLOOKUP(R7,$A$32:$B$61,2)</f>
        <v>50</v>
      </c>
      <c r="T7" s="16">
        <v>1</v>
      </c>
      <c r="U7" s="16">
        <f t="shared" si="3"/>
        <v>50</v>
      </c>
      <c r="V7" s="18" t="s">
        <v>222</v>
      </c>
      <c r="W7" s="18">
        <v>0</v>
      </c>
      <c r="X7" s="16">
        <v>1</v>
      </c>
      <c r="Y7" s="16">
        <f>VLOOKUP(X7,$A$32:$B$61,2)</f>
        <v>50</v>
      </c>
      <c r="Z7" s="24">
        <f t="shared" si="4"/>
        <v>351</v>
      </c>
      <c r="AA7" s="17" t="s">
        <v>250</v>
      </c>
    </row>
    <row r="8" spans="1:27" ht="12.75">
      <c r="A8" s="17" t="s">
        <v>43</v>
      </c>
      <c r="B8" s="16">
        <v>3</v>
      </c>
      <c r="C8" s="16">
        <f>VLOOKUP(B8,$A$32:$B$61,2)</f>
        <v>35</v>
      </c>
      <c r="D8" s="16">
        <v>3</v>
      </c>
      <c r="E8" s="16">
        <f>VLOOKUP(D8,$A$32:$B$61,2)</f>
        <v>35</v>
      </c>
      <c r="F8" s="16">
        <v>6</v>
      </c>
      <c r="G8" s="16">
        <f>VLOOKUP(F8,$A$32:$B$61,2)</f>
        <v>28</v>
      </c>
      <c r="H8" s="18">
        <v>6</v>
      </c>
      <c r="I8" s="16">
        <f t="shared" si="5"/>
        <v>28</v>
      </c>
      <c r="J8" s="16" t="s">
        <v>247</v>
      </c>
      <c r="K8" s="16">
        <v>0</v>
      </c>
      <c r="L8" s="16">
        <v>6</v>
      </c>
      <c r="M8" s="16">
        <f t="shared" si="0"/>
        <v>28</v>
      </c>
      <c r="N8" s="16">
        <v>3</v>
      </c>
      <c r="O8" s="16">
        <f t="shared" si="1"/>
        <v>35</v>
      </c>
      <c r="P8" s="16">
        <v>2</v>
      </c>
      <c r="Q8" s="16">
        <f t="shared" si="2"/>
        <v>42</v>
      </c>
      <c r="R8" s="16">
        <v>3</v>
      </c>
      <c r="S8" s="16">
        <f t="shared" si="6"/>
        <v>35</v>
      </c>
      <c r="T8" s="16">
        <v>6</v>
      </c>
      <c r="U8" s="16">
        <f t="shared" si="3"/>
        <v>28</v>
      </c>
      <c r="V8" s="16">
        <v>3</v>
      </c>
      <c r="W8" s="16">
        <f aca="true" t="shared" si="7" ref="W8:W28">VLOOKUP(V8,$A$32:$B$61,2)</f>
        <v>35</v>
      </c>
      <c r="X8" s="16" t="s">
        <v>247</v>
      </c>
      <c r="Y8" s="16">
        <v>0</v>
      </c>
      <c r="Z8" s="24">
        <f t="shared" si="4"/>
        <v>329</v>
      </c>
      <c r="AA8" s="17" t="s">
        <v>251</v>
      </c>
    </row>
    <row r="9" spans="1:27" ht="12.75">
      <c r="A9" s="17" t="s">
        <v>37</v>
      </c>
      <c r="B9" s="16">
        <v>6</v>
      </c>
      <c r="C9" s="16">
        <f>VLOOKUP(B9,$A$32:$B$61,2)</f>
        <v>28</v>
      </c>
      <c r="D9" s="16" t="s">
        <v>247</v>
      </c>
      <c r="E9" s="16">
        <v>0</v>
      </c>
      <c r="F9" s="16" t="s">
        <v>247</v>
      </c>
      <c r="G9" s="16">
        <v>0</v>
      </c>
      <c r="H9" s="16">
        <v>4</v>
      </c>
      <c r="I9" s="16">
        <f t="shared" si="5"/>
        <v>32</v>
      </c>
      <c r="J9" s="16">
        <v>4</v>
      </c>
      <c r="K9" s="16">
        <f aca="true" t="shared" si="8" ref="K9:K16">VLOOKUP(J9,$A$32:$B$61,2)</f>
        <v>32</v>
      </c>
      <c r="L9" s="18">
        <v>3</v>
      </c>
      <c r="M9" s="16">
        <f t="shared" si="0"/>
        <v>35</v>
      </c>
      <c r="N9" s="18">
        <v>4</v>
      </c>
      <c r="O9" s="16">
        <f t="shared" si="1"/>
        <v>32</v>
      </c>
      <c r="P9" s="16">
        <v>6</v>
      </c>
      <c r="Q9" s="16">
        <f t="shared" si="2"/>
        <v>28</v>
      </c>
      <c r="R9" s="16">
        <v>4</v>
      </c>
      <c r="S9" s="16">
        <f t="shared" si="6"/>
        <v>32</v>
      </c>
      <c r="T9" s="16">
        <v>4</v>
      </c>
      <c r="U9" s="16">
        <f t="shared" si="3"/>
        <v>32</v>
      </c>
      <c r="V9" s="16">
        <v>6</v>
      </c>
      <c r="W9" s="16">
        <f t="shared" si="7"/>
        <v>28</v>
      </c>
      <c r="X9" s="16">
        <v>2</v>
      </c>
      <c r="Y9" s="16">
        <f aca="true" t="shared" si="9" ref="Y9:Y14">VLOOKUP(X9,$A$32:$B$61,2)</f>
        <v>42</v>
      </c>
      <c r="Z9" s="24">
        <f t="shared" si="4"/>
        <v>321</v>
      </c>
      <c r="AA9" s="17" t="s">
        <v>252</v>
      </c>
    </row>
    <row r="10" spans="1:27" ht="12.75">
      <c r="A10" s="17" t="s">
        <v>234</v>
      </c>
      <c r="B10" s="16" t="s">
        <v>247</v>
      </c>
      <c r="C10" s="16">
        <v>0</v>
      </c>
      <c r="D10" s="16" t="s">
        <v>247</v>
      </c>
      <c r="E10" s="16">
        <v>0</v>
      </c>
      <c r="F10" s="16">
        <v>0</v>
      </c>
      <c r="G10" s="16">
        <f aca="true" t="shared" si="10" ref="G10:G18">VLOOKUP(F10,$A$32:$B$61,2)</f>
        <v>0</v>
      </c>
      <c r="H10" s="16">
        <v>15</v>
      </c>
      <c r="I10" s="16">
        <f t="shared" si="5"/>
        <v>15</v>
      </c>
      <c r="J10" s="16">
        <v>9</v>
      </c>
      <c r="K10" s="16">
        <f t="shared" si="8"/>
        <v>22</v>
      </c>
      <c r="L10" s="16">
        <v>8</v>
      </c>
      <c r="M10" s="16">
        <f t="shared" si="0"/>
        <v>24</v>
      </c>
      <c r="N10" s="16">
        <v>12</v>
      </c>
      <c r="O10" s="16">
        <f t="shared" si="1"/>
        <v>18</v>
      </c>
      <c r="P10" s="16">
        <v>8</v>
      </c>
      <c r="Q10" s="16">
        <f t="shared" si="2"/>
        <v>24</v>
      </c>
      <c r="R10" s="16">
        <v>9</v>
      </c>
      <c r="S10" s="16">
        <f t="shared" si="6"/>
        <v>22</v>
      </c>
      <c r="T10" s="16">
        <v>5</v>
      </c>
      <c r="U10" s="16">
        <f t="shared" si="3"/>
        <v>30</v>
      </c>
      <c r="V10" s="16">
        <v>5</v>
      </c>
      <c r="W10" s="16">
        <f t="shared" si="7"/>
        <v>30</v>
      </c>
      <c r="X10" s="16">
        <v>4</v>
      </c>
      <c r="Y10" s="16">
        <f t="shared" si="9"/>
        <v>32</v>
      </c>
      <c r="Z10" s="24">
        <f t="shared" si="4"/>
        <v>217</v>
      </c>
      <c r="AA10" s="17" t="s">
        <v>253</v>
      </c>
    </row>
    <row r="11" spans="1:27" ht="12.75">
      <c r="A11" s="17" t="s">
        <v>167</v>
      </c>
      <c r="B11" s="16" t="s">
        <v>247</v>
      </c>
      <c r="C11" s="16">
        <v>0</v>
      </c>
      <c r="D11" s="16">
        <v>7</v>
      </c>
      <c r="E11" s="16">
        <f>VLOOKUP(D11,$A$32:$B$61,2)</f>
        <v>26</v>
      </c>
      <c r="F11" s="16">
        <v>18</v>
      </c>
      <c r="G11" s="16">
        <f t="shared" si="10"/>
        <v>12</v>
      </c>
      <c r="H11" s="16">
        <v>7</v>
      </c>
      <c r="I11" s="16">
        <f t="shared" si="5"/>
        <v>26</v>
      </c>
      <c r="J11" s="16">
        <v>11</v>
      </c>
      <c r="K11" s="16">
        <f t="shared" si="8"/>
        <v>19</v>
      </c>
      <c r="L11" s="16">
        <v>9</v>
      </c>
      <c r="M11" s="16">
        <f t="shared" si="0"/>
        <v>22</v>
      </c>
      <c r="N11" s="16" t="s">
        <v>247</v>
      </c>
      <c r="O11" s="16">
        <v>0</v>
      </c>
      <c r="P11" s="16">
        <v>7</v>
      </c>
      <c r="Q11" s="16">
        <f t="shared" si="2"/>
        <v>26</v>
      </c>
      <c r="R11" s="16">
        <v>6</v>
      </c>
      <c r="S11" s="16">
        <f t="shared" si="6"/>
        <v>28</v>
      </c>
      <c r="T11" s="16">
        <v>7</v>
      </c>
      <c r="U11" s="16">
        <f t="shared" si="3"/>
        <v>26</v>
      </c>
      <c r="V11" s="16">
        <v>0</v>
      </c>
      <c r="W11" s="16">
        <f t="shared" si="7"/>
        <v>0</v>
      </c>
      <c r="X11" s="16">
        <v>9</v>
      </c>
      <c r="Y11" s="16">
        <f t="shared" si="9"/>
        <v>22</v>
      </c>
      <c r="Z11" s="24">
        <f t="shared" si="4"/>
        <v>207</v>
      </c>
      <c r="AA11" s="17" t="s">
        <v>270</v>
      </c>
    </row>
    <row r="12" spans="1:27" ht="12.75">
      <c r="A12" s="17" t="s">
        <v>106</v>
      </c>
      <c r="B12" s="16">
        <v>13</v>
      </c>
      <c r="C12" s="16">
        <f aca="true" t="shared" si="11" ref="C12:C17">VLOOKUP(B12,$A$32:$B$61,2)</f>
        <v>17</v>
      </c>
      <c r="D12" s="16">
        <v>12</v>
      </c>
      <c r="E12" s="16">
        <f>VLOOKUP(D12,$A$32:$B$61,2)</f>
        <v>18</v>
      </c>
      <c r="F12" s="16">
        <v>8</v>
      </c>
      <c r="G12" s="16">
        <f t="shared" si="10"/>
        <v>24</v>
      </c>
      <c r="H12" s="16" t="s">
        <v>247</v>
      </c>
      <c r="I12" s="16">
        <v>0</v>
      </c>
      <c r="J12" s="16">
        <v>8</v>
      </c>
      <c r="K12" s="16">
        <f t="shared" si="8"/>
        <v>24</v>
      </c>
      <c r="L12" s="16">
        <v>15</v>
      </c>
      <c r="M12" s="16">
        <f t="shared" si="0"/>
        <v>15</v>
      </c>
      <c r="N12" s="16">
        <v>9</v>
      </c>
      <c r="O12" s="16">
        <f>VLOOKUP(N12,$A$32:$B$61,2)</f>
        <v>22</v>
      </c>
      <c r="P12" s="16">
        <v>13</v>
      </c>
      <c r="Q12" s="16">
        <f t="shared" si="2"/>
        <v>17</v>
      </c>
      <c r="R12" s="16">
        <v>11</v>
      </c>
      <c r="S12" s="16">
        <f t="shared" si="6"/>
        <v>19</v>
      </c>
      <c r="T12" s="16" t="s">
        <v>247</v>
      </c>
      <c r="U12" s="16">
        <v>0</v>
      </c>
      <c r="V12" s="16">
        <v>8</v>
      </c>
      <c r="W12" s="16">
        <f t="shared" si="7"/>
        <v>24</v>
      </c>
      <c r="X12" s="16">
        <v>10</v>
      </c>
      <c r="Y12" s="16">
        <f t="shared" si="9"/>
        <v>20</v>
      </c>
      <c r="Z12" s="24">
        <f t="shared" si="4"/>
        <v>200</v>
      </c>
      <c r="AA12" s="17" t="s">
        <v>254</v>
      </c>
    </row>
    <row r="13" spans="1:27" ht="12.75">
      <c r="A13" s="17" t="s">
        <v>34</v>
      </c>
      <c r="B13" s="16">
        <v>8</v>
      </c>
      <c r="C13" s="16">
        <f t="shared" si="11"/>
        <v>24</v>
      </c>
      <c r="D13" s="16">
        <v>2</v>
      </c>
      <c r="E13" s="16">
        <f>VLOOKUP(D13,$A$32:$B$61,2)</f>
        <v>42</v>
      </c>
      <c r="F13" s="16">
        <v>17</v>
      </c>
      <c r="G13" s="16">
        <f t="shared" si="10"/>
        <v>13</v>
      </c>
      <c r="H13" s="16">
        <v>2</v>
      </c>
      <c r="I13" s="16">
        <f>VLOOKUP(H13,$A$32:$B$61,2)</f>
        <v>42</v>
      </c>
      <c r="J13" s="16">
        <v>6</v>
      </c>
      <c r="K13" s="16">
        <f t="shared" si="8"/>
        <v>28</v>
      </c>
      <c r="L13" s="16">
        <v>4</v>
      </c>
      <c r="M13" s="16">
        <f t="shared" si="0"/>
        <v>32</v>
      </c>
      <c r="N13" s="16" t="s">
        <v>247</v>
      </c>
      <c r="O13" s="16">
        <v>0</v>
      </c>
      <c r="P13" s="16" t="s">
        <v>247</v>
      </c>
      <c r="Q13" s="16">
        <v>0</v>
      </c>
      <c r="R13" s="16">
        <v>0</v>
      </c>
      <c r="S13" s="16">
        <f t="shared" si="6"/>
        <v>0</v>
      </c>
      <c r="T13" s="16">
        <v>0</v>
      </c>
      <c r="U13" s="16">
        <f>VLOOKUP(T13,$A$32:$B$61,2)</f>
        <v>0</v>
      </c>
      <c r="V13" s="16">
        <v>0</v>
      </c>
      <c r="W13" s="16">
        <f t="shared" si="7"/>
        <v>0</v>
      </c>
      <c r="X13" s="16">
        <v>0</v>
      </c>
      <c r="Y13" s="16">
        <f t="shared" si="9"/>
        <v>0</v>
      </c>
      <c r="Z13" s="24">
        <f t="shared" si="4"/>
        <v>181</v>
      </c>
      <c r="AA13" s="17" t="s">
        <v>255</v>
      </c>
    </row>
    <row r="14" spans="1:27" ht="12.75">
      <c r="A14" s="17" t="s">
        <v>105</v>
      </c>
      <c r="B14" s="16">
        <v>12</v>
      </c>
      <c r="C14" s="16">
        <f t="shared" si="11"/>
        <v>18</v>
      </c>
      <c r="D14" s="18" t="s">
        <v>247</v>
      </c>
      <c r="E14" s="16">
        <v>0</v>
      </c>
      <c r="F14" s="18">
        <v>10</v>
      </c>
      <c r="G14" s="16">
        <f t="shared" si="10"/>
        <v>20</v>
      </c>
      <c r="H14" s="16">
        <v>10</v>
      </c>
      <c r="I14" s="16">
        <f>VLOOKUP(H14,$A$32:$B$61,2)</f>
        <v>20</v>
      </c>
      <c r="J14" s="16">
        <v>5</v>
      </c>
      <c r="K14" s="16">
        <f t="shared" si="8"/>
        <v>30</v>
      </c>
      <c r="L14" s="16">
        <v>10</v>
      </c>
      <c r="M14" s="16">
        <f t="shared" si="0"/>
        <v>20</v>
      </c>
      <c r="N14" s="16">
        <v>6</v>
      </c>
      <c r="O14" s="16">
        <f>VLOOKUP(N14,$A$32:$B$61,2)</f>
        <v>28</v>
      </c>
      <c r="P14" s="16">
        <v>9</v>
      </c>
      <c r="Q14" s="16">
        <f aca="true" t="shared" si="12" ref="Q14:Q28">VLOOKUP(P14,$A$32:$B$61,2)</f>
        <v>22</v>
      </c>
      <c r="R14" s="16">
        <v>14</v>
      </c>
      <c r="S14" s="16">
        <f t="shared" si="6"/>
        <v>16</v>
      </c>
      <c r="T14" s="16" t="s">
        <v>247</v>
      </c>
      <c r="U14" s="16">
        <v>0</v>
      </c>
      <c r="V14" s="16">
        <v>0</v>
      </c>
      <c r="W14" s="16">
        <f t="shared" si="7"/>
        <v>0</v>
      </c>
      <c r="X14" s="16">
        <v>0</v>
      </c>
      <c r="Y14" s="16">
        <f t="shared" si="9"/>
        <v>0</v>
      </c>
      <c r="Z14" s="24">
        <f t="shared" si="4"/>
        <v>174</v>
      </c>
      <c r="AA14" s="17" t="s">
        <v>256</v>
      </c>
    </row>
    <row r="15" spans="1:27" ht="12.75">
      <c r="A15" s="17" t="s">
        <v>33</v>
      </c>
      <c r="B15" s="16">
        <v>14</v>
      </c>
      <c r="C15" s="16">
        <f t="shared" si="11"/>
        <v>16</v>
      </c>
      <c r="D15" s="18" t="s">
        <v>222</v>
      </c>
      <c r="E15" s="16">
        <v>0</v>
      </c>
      <c r="F15" s="16">
        <v>9</v>
      </c>
      <c r="G15" s="16">
        <f t="shared" si="10"/>
        <v>22</v>
      </c>
      <c r="H15" s="16">
        <v>11</v>
      </c>
      <c r="I15" s="16">
        <f>VLOOKUP(H15,$A$32:$B$61,2)</f>
        <v>19</v>
      </c>
      <c r="J15" s="16">
        <v>10</v>
      </c>
      <c r="K15" s="16">
        <f t="shared" si="8"/>
        <v>20</v>
      </c>
      <c r="L15" s="16">
        <v>17</v>
      </c>
      <c r="M15" s="16">
        <f t="shared" si="0"/>
        <v>13</v>
      </c>
      <c r="N15" s="16">
        <v>7</v>
      </c>
      <c r="O15" s="16">
        <f>VLOOKUP(N15,$A$32:$B$61,2)</f>
        <v>26</v>
      </c>
      <c r="P15" s="16">
        <v>14</v>
      </c>
      <c r="Q15" s="16">
        <f t="shared" si="12"/>
        <v>16</v>
      </c>
      <c r="R15" s="16">
        <v>13</v>
      </c>
      <c r="S15" s="16">
        <f t="shared" si="6"/>
        <v>17</v>
      </c>
      <c r="T15" s="16" t="s">
        <v>247</v>
      </c>
      <c r="U15" s="16">
        <v>0</v>
      </c>
      <c r="V15" s="16">
        <v>9</v>
      </c>
      <c r="W15" s="16">
        <f t="shared" si="7"/>
        <v>22</v>
      </c>
      <c r="X15" s="16" t="s">
        <v>247</v>
      </c>
      <c r="Y15" s="16">
        <v>0</v>
      </c>
      <c r="Z15" s="24">
        <f t="shared" si="4"/>
        <v>171</v>
      </c>
      <c r="AA15" s="17" t="s">
        <v>257</v>
      </c>
    </row>
    <row r="16" spans="1:27" ht="12.75">
      <c r="A16" s="17" t="s">
        <v>28</v>
      </c>
      <c r="B16" s="16">
        <v>15</v>
      </c>
      <c r="C16" s="16">
        <f t="shared" si="11"/>
        <v>15</v>
      </c>
      <c r="D16" s="16">
        <v>10</v>
      </c>
      <c r="E16" s="16">
        <f>VLOOKUP(D16,$A$32:$B$61,2)</f>
        <v>20</v>
      </c>
      <c r="F16" s="16">
        <v>14</v>
      </c>
      <c r="G16" s="16">
        <f t="shared" si="10"/>
        <v>16</v>
      </c>
      <c r="H16" s="16" t="s">
        <v>247</v>
      </c>
      <c r="I16" s="16">
        <v>0</v>
      </c>
      <c r="J16" s="16">
        <v>12</v>
      </c>
      <c r="K16" s="16">
        <f t="shared" si="8"/>
        <v>18</v>
      </c>
      <c r="L16" s="16">
        <v>13</v>
      </c>
      <c r="M16" s="16">
        <f t="shared" si="0"/>
        <v>17</v>
      </c>
      <c r="N16" s="16" t="s">
        <v>247</v>
      </c>
      <c r="O16" s="16">
        <v>0</v>
      </c>
      <c r="P16" s="16">
        <v>16</v>
      </c>
      <c r="Q16" s="16">
        <f t="shared" si="12"/>
        <v>14</v>
      </c>
      <c r="R16" s="16">
        <v>0</v>
      </c>
      <c r="S16" s="16">
        <f t="shared" si="6"/>
        <v>0</v>
      </c>
      <c r="T16" s="16">
        <v>12</v>
      </c>
      <c r="U16" s="16">
        <f aca="true" t="shared" si="13" ref="U16:U28">VLOOKUP(T16,$A$32:$B$61,2)</f>
        <v>18</v>
      </c>
      <c r="V16" s="16">
        <v>11</v>
      </c>
      <c r="W16" s="16">
        <f t="shared" si="7"/>
        <v>19</v>
      </c>
      <c r="X16" s="16">
        <v>7</v>
      </c>
      <c r="Y16" s="16">
        <f aca="true" t="shared" si="14" ref="Y16:Y28">VLOOKUP(X16,$A$32:$B$61,2)</f>
        <v>26</v>
      </c>
      <c r="Z16" s="24">
        <f t="shared" si="4"/>
        <v>163</v>
      </c>
      <c r="AA16" s="17" t="s">
        <v>258</v>
      </c>
    </row>
    <row r="17" spans="1:27" ht="12.75">
      <c r="A17" s="19" t="s">
        <v>42</v>
      </c>
      <c r="B17" s="16">
        <v>17</v>
      </c>
      <c r="C17" s="16">
        <f t="shared" si="11"/>
        <v>13</v>
      </c>
      <c r="D17" s="16">
        <v>11</v>
      </c>
      <c r="E17" s="16">
        <f>VLOOKUP(D17,$A$32:$B$61,2)</f>
        <v>19</v>
      </c>
      <c r="F17" s="16">
        <v>12</v>
      </c>
      <c r="G17" s="16">
        <f t="shared" si="10"/>
        <v>18</v>
      </c>
      <c r="H17" s="16">
        <v>13</v>
      </c>
      <c r="I17" s="16">
        <f>VLOOKUP(H17,$A$32:$B$61,2)</f>
        <v>17</v>
      </c>
      <c r="J17" s="16" t="s">
        <v>247</v>
      </c>
      <c r="K17" s="16">
        <v>0</v>
      </c>
      <c r="L17" s="16" t="s">
        <v>247</v>
      </c>
      <c r="M17" s="16">
        <v>0</v>
      </c>
      <c r="N17" s="16">
        <v>10</v>
      </c>
      <c r="O17" s="16">
        <f aca="true" t="shared" si="15" ref="O17:O28">VLOOKUP(N17,$A$32:$B$61,2)</f>
        <v>20</v>
      </c>
      <c r="P17" s="16">
        <v>15</v>
      </c>
      <c r="Q17" s="16">
        <f t="shared" si="12"/>
        <v>15</v>
      </c>
      <c r="R17" s="16">
        <v>17</v>
      </c>
      <c r="S17" s="16">
        <f t="shared" si="6"/>
        <v>13</v>
      </c>
      <c r="T17" s="16">
        <v>9</v>
      </c>
      <c r="U17" s="16">
        <f t="shared" si="13"/>
        <v>22</v>
      </c>
      <c r="V17" s="16">
        <v>0</v>
      </c>
      <c r="W17" s="16">
        <f t="shared" si="7"/>
        <v>0</v>
      </c>
      <c r="X17" s="16">
        <v>8</v>
      </c>
      <c r="Y17" s="16">
        <f t="shared" si="14"/>
        <v>24</v>
      </c>
      <c r="Z17" s="24">
        <f t="shared" si="4"/>
        <v>161</v>
      </c>
      <c r="AA17" s="17" t="s">
        <v>259</v>
      </c>
    </row>
    <row r="18" spans="1:27" ht="12.75">
      <c r="A18" s="17" t="s">
        <v>217</v>
      </c>
      <c r="B18" s="16" t="s">
        <v>247</v>
      </c>
      <c r="C18" s="16">
        <v>0</v>
      </c>
      <c r="D18" s="16" t="s">
        <v>247</v>
      </c>
      <c r="E18" s="16">
        <v>0</v>
      </c>
      <c r="F18" s="16">
        <v>0</v>
      </c>
      <c r="G18" s="16">
        <f t="shared" si="10"/>
        <v>0</v>
      </c>
      <c r="H18" s="16">
        <v>14</v>
      </c>
      <c r="I18" s="16">
        <f>VLOOKUP(H18,$A$32:$B$61,2)</f>
        <v>16</v>
      </c>
      <c r="J18" s="16">
        <v>13</v>
      </c>
      <c r="K18" s="16">
        <f aca="true" t="shared" si="16" ref="K18:K28">VLOOKUP(J18,$A$32:$B$61,2)</f>
        <v>17</v>
      </c>
      <c r="L18" s="16">
        <v>0</v>
      </c>
      <c r="M18" s="16">
        <f aca="true" t="shared" si="17" ref="M18:M28">VLOOKUP(L18,$A$32:$B$61,2)</f>
        <v>0</v>
      </c>
      <c r="N18" s="16">
        <v>11</v>
      </c>
      <c r="O18" s="16">
        <f t="shared" si="15"/>
        <v>19</v>
      </c>
      <c r="P18" s="16">
        <v>0</v>
      </c>
      <c r="Q18" s="16">
        <f t="shared" si="12"/>
        <v>0</v>
      </c>
      <c r="R18" s="16">
        <v>0</v>
      </c>
      <c r="S18" s="16">
        <f t="shared" si="6"/>
        <v>0</v>
      </c>
      <c r="T18" s="16">
        <v>11</v>
      </c>
      <c r="U18" s="16">
        <f t="shared" si="13"/>
        <v>19</v>
      </c>
      <c r="V18" s="16">
        <v>10</v>
      </c>
      <c r="W18" s="16">
        <f t="shared" si="7"/>
        <v>20</v>
      </c>
      <c r="X18" s="16">
        <v>6</v>
      </c>
      <c r="Y18" s="16">
        <f t="shared" si="14"/>
        <v>28</v>
      </c>
      <c r="Z18" s="24">
        <f t="shared" si="4"/>
        <v>119</v>
      </c>
      <c r="AA18" s="17" t="s">
        <v>260</v>
      </c>
    </row>
    <row r="19" spans="1:27" ht="12.75">
      <c r="A19" s="17" t="s">
        <v>104</v>
      </c>
      <c r="B19" s="16">
        <v>10</v>
      </c>
      <c r="C19" s="16">
        <f>VLOOKUP(B19,$A$32:$B$61,2)</f>
        <v>20</v>
      </c>
      <c r="D19" s="16" t="s">
        <v>247</v>
      </c>
      <c r="E19" s="16">
        <v>0</v>
      </c>
      <c r="F19" s="16" t="s">
        <v>247</v>
      </c>
      <c r="G19" s="16">
        <v>0</v>
      </c>
      <c r="H19" s="16">
        <v>0</v>
      </c>
      <c r="I19" s="16">
        <f>VLOOKUP(H19,$A$32:$B$61,2)</f>
        <v>0</v>
      </c>
      <c r="J19" s="16">
        <v>0</v>
      </c>
      <c r="K19" s="16">
        <f t="shared" si="16"/>
        <v>0</v>
      </c>
      <c r="L19" s="16">
        <v>0</v>
      </c>
      <c r="M19" s="16">
        <f t="shared" si="17"/>
        <v>0</v>
      </c>
      <c r="N19" s="16">
        <v>0</v>
      </c>
      <c r="O19" s="16">
        <f t="shared" si="15"/>
        <v>0</v>
      </c>
      <c r="P19" s="16">
        <v>0</v>
      </c>
      <c r="Q19" s="16">
        <f t="shared" si="12"/>
        <v>0</v>
      </c>
      <c r="R19" s="16">
        <v>8</v>
      </c>
      <c r="S19" s="16">
        <f t="shared" si="6"/>
        <v>24</v>
      </c>
      <c r="T19" s="16">
        <v>0</v>
      </c>
      <c r="U19" s="16">
        <f t="shared" si="13"/>
        <v>0</v>
      </c>
      <c r="V19" s="16">
        <v>4</v>
      </c>
      <c r="W19" s="16">
        <f t="shared" si="7"/>
        <v>32</v>
      </c>
      <c r="X19" s="16">
        <v>0</v>
      </c>
      <c r="Y19" s="16">
        <f t="shared" si="14"/>
        <v>0</v>
      </c>
      <c r="Z19" s="24">
        <f t="shared" si="4"/>
        <v>76</v>
      </c>
      <c r="AA19" s="17" t="s">
        <v>261</v>
      </c>
    </row>
    <row r="20" spans="1:27" ht="12.75">
      <c r="A20" s="17" t="s">
        <v>38</v>
      </c>
      <c r="B20" s="16">
        <v>4</v>
      </c>
      <c r="C20" s="16">
        <f>VLOOKUP(B20,$A$32:$B$61,2)</f>
        <v>32</v>
      </c>
      <c r="D20" s="16" t="s">
        <v>247</v>
      </c>
      <c r="E20" s="16">
        <v>0</v>
      </c>
      <c r="F20" s="16">
        <v>4</v>
      </c>
      <c r="G20" s="16">
        <f>VLOOKUP(F20,$A$32:$B$61,2)</f>
        <v>32</v>
      </c>
      <c r="H20" s="16" t="s">
        <v>247</v>
      </c>
      <c r="I20" s="16">
        <v>0</v>
      </c>
      <c r="J20" s="16">
        <v>0</v>
      </c>
      <c r="K20" s="16">
        <f t="shared" si="16"/>
        <v>0</v>
      </c>
      <c r="L20" s="16">
        <v>0</v>
      </c>
      <c r="M20" s="16">
        <f t="shared" si="17"/>
        <v>0</v>
      </c>
      <c r="N20" s="16">
        <v>0</v>
      </c>
      <c r="O20" s="16">
        <f t="shared" si="15"/>
        <v>0</v>
      </c>
      <c r="P20" s="16">
        <v>0</v>
      </c>
      <c r="Q20" s="16">
        <f t="shared" si="12"/>
        <v>0</v>
      </c>
      <c r="R20" s="16">
        <v>0</v>
      </c>
      <c r="S20" s="16">
        <f t="shared" si="6"/>
        <v>0</v>
      </c>
      <c r="T20" s="16">
        <v>0</v>
      </c>
      <c r="U20" s="16">
        <f t="shared" si="13"/>
        <v>0</v>
      </c>
      <c r="V20" s="16">
        <v>0</v>
      </c>
      <c r="W20" s="16">
        <f t="shared" si="7"/>
        <v>0</v>
      </c>
      <c r="X20" s="16">
        <v>0</v>
      </c>
      <c r="Y20" s="16">
        <f t="shared" si="14"/>
        <v>0</v>
      </c>
      <c r="Z20" s="24">
        <f t="shared" si="4"/>
        <v>64</v>
      </c>
      <c r="AA20" s="17" t="s">
        <v>262</v>
      </c>
    </row>
    <row r="21" spans="1:27" ht="12.75">
      <c r="A21" s="17" t="s">
        <v>108</v>
      </c>
      <c r="B21" s="16">
        <v>19</v>
      </c>
      <c r="C21" s="16">
        <f>VLOOKUP(B21,$A$32:$B$61,2)</f>
        <v>11</v>
      </c>
      <c r="D21" s="16" t="s">
        <v>247</v>
      </c>
      <c r="E21" s="16">
        <v>0</v>
      </c>
      <c r="F21" s="16" t="s">
        <v>247</v>
      </c>
      <c r="G21" s="16">
        <v>0</v>
      </c>
      <c r="H21" s="16">
        <v>0</v>
      </c>
      <c r="I21" s="16">
        <f>VLOOKUP(H21,$A$32:$B$61,2)</f>
        <v>0</v>
      </c>
      <c r="J21" s="16">
        <v>7</v>
      </c>
      <c r="K21" s="16">
        <f t="shared" si="16"/>
        <v>26</v>
      </c>
      <c r="L21" s="16">
        <v>11</v>
      </c>
      <c r="M21" s="16">
        <f t="shared" si="17"/>
        <v>19</v>
      </c>
      <c r="N21" s="16">
        <v>0</v>
      </c>
      <c r="O21" s="16">
        <f t="shared" si="15"/>
        <v>0</v>
      </c>
      <c r="P21" s="16">
        <v>0</v>
      </c>
      <c r="Q21" s="16">
        <f t="shared" si="12"/>
        <v>0</v>
      </c>
      <c r="R21" s="16">
        <v>0</v>
      </c>
      <c r="S21" s="16">
        <f t="shared" si="6"/>
        <v>0</v>
      </c>
      <c r="T21" s="16">
        <v>0</v>
      </c>
      <c r="U21" s="16">
        <f t="shared" si="13"/>
        <v>0</v>
      </c>
      <c r="V21" s="16">
        <v>0</v>
      </c>
      <c r="W21" s="16">
        <f t="shared" si="7"/>
        <v>0</v>
      </c>
      <c r="X21" s="16">
        <v>0</v>
      </c>
      <c r="Y21" s="16">
        <f t="shared" si="14"/>
        <v>0</v>
      </c>
      <c r="Z21" s="24">
        <f t="shared" si="4"/>
        <v>56</v>
      </c>
      <c r="AA21" s="17" t="s">
        <v>261</v>
      </c>
    </row>
    <row r="22" spans="1:27" ht="12.75">
      <c r="A22" s="17" t="s">
        <v>39</v>
      </c>
      <c r="B22" s="16">
        <v>11</v>
      </c>
      <c r="C22" s="16">
        <f>VLOOKUP(B22,$A$32:$B$61,2)</f>
        <v>19</v>
      </c>
      <c r="D22" s="16">
        <v>9</v>
      </c>
      <c r="E22" s="16">
        <f>VLOOKUP(D22,$A$32:$B$61,2)</f>
        <v>22</v>
      </c>
      <c r="F22" s="16" t="s">
        <v>247</v>
      </c>
      <c r="G22" s="16">
        <v>0</v>
      </c>
      <c r="H22" s="16" t="s">
        <v>247</v>
      </c>
      <c r="I22" s="16">
        <v>0</v>
      </c>
      <c r="J22" s="16">
        <v>0</v>
      </c>
      <c r="K22" s="16">
        <f t="shared" si="16"/>
        <v>0</v>
      </c>
      <c r="L22" s="16">
        <v>16</v>
      </c>
      <c r="M22" s="16">
        <f t="shared" si="17"/>
        <v>14</v>
      </c>
      <c r="N22" s="16">
        <v>0</v>
      </c>
      <c r="O22" s="16">
        <f t="shared" si="15"/>
        <v>0</v>
      </c>
      <c r="P22" s="16">
        <v>0</v>
      </c>
      <c r="Q22" s="16">
        <f t="shared" si="12"/>
        <v>0</v>
      </c>
      <c r="R22" s="16">
        <v>0</v>
      </c>
      <c r="S22" s="16">
        <f t="shared" si="6"/>
        <v>0</v>
      </c>
      <c r="T22" s="16">
        <v>0</v>
      </c>
      <c r="U22" s="16">
        <f t="shared" si="13"/>
        <v>0</v>
      </c>
      <c r="V22" s="16">
        <v>0</v>
      </c>
      <c r="W22" s="16">
        <f t="shared" si="7"/>
        <v>0</v>
      </c>
      <c r="X22" s="16">
        <v>0</v>
      </c>
      <c r="Y22" s="16">
        <f t="shared" si="14"/>
        <v>0</v>
      </c>
      <c r="Z22" s="24">
        <f t="shared" si="4"/>
        <v>55</v>
      </c>
      <c r="AA22" s="17" t="s">
        <v>263</v>
      </c>
    </row>
    <row r="23" spans="1:27" ht="12.75">
      <c r="A23" s="17" t="s">
        <v>103</v>
      </c>
      <c r="B23" s="16">
        <v>2</v>
      </c>
      <c r="C23" s="16">
        <f>VLOOKUP(B23,$A$32:$B$61,2)</f>
        <v>42</v>
      </c>
      <c r="D23" s="16" t="s">
        <v>247</v>
      </c>
      <c r="E23" s="16">
        <v>0</v>
      </c>
      <c r="F23" s="16" t="s">
        <v>247</v>
      </c>
      <c r="G23" s="16">
        <v>0</v>
      </c>
      <c r="H23" s="18">
        <v>0</v>
      </c>
      <c r="I23" s="16">
        <f aca="true" t="shared" si="18" ref="I23:I28">VLOOKUP(H23,$A$32:$B$61,2)</f>
        <v>0</v>
      </c>
      <c r="J23" s="16">
        <v>0</v>
      </c>
      <c r="K23" s="16">
        <f t="shared" si="16"/>
        <v>0</v>
      </c>
      <c r="L23" s="16">
        <v>0</v>
      </c>
      <c r="M23" s="16">
        <f t="shared" si="17"/>
        <v>0</v>
      </c>
      <c r="N23" s="16">
        <v>0</v>
      </c>
      <c r="O23" s="16">
        <f t="shared" si="15"/>
        <v>0</v>
      </c>
      <c r="P23" s="16">
        <v>0</v>
      </c>
      <c r="Q23" s="16">
        <f t="shared" si="12"/>
        <v>0</v>
      </c>
      <c r="R23" s="16">
        <v>0</v>
      </c>
      <c r="S23" s="16">
        <f t="shared" si="6"/>
        <v>0</v>
      </c>
      <c r="T23" s="16">
        <v>0</v>
      </c>
      <c r="U23" s="16">
        <f t="shared" si="13"/>
        <v>0</v>
      </c>
      <c r="V23" s="18">
        <v>0</v>
      </c>
      <c r="W23" s="16">
        <f t="shared" si="7"/>
        <v>0</v>
      </c>
      <c r="X23" s="18">
        <v>0</v>
      </c>
      <c r="Y23" s="16">
        <f t="shared" si="14"/>
        <v>0</v>
      </c>
      <c r="Z23" s="24">
        <f t="shared" si="4"/>
        <v>42</v>
      </c>
      <c r="AA23" s="17" t="s">
        <v>261</v>
      </c>
    </row>
    <row r="24" spans="1:27" ht="12.75">
      <c r="A24" s="17" t="s">
        <v>168</v>
      </c>
      <c r="B24" s="16" t="s">
        <v>247</v>
      </c>
      <c r="C24" s="16">
        <v>0</v>
      </c>
      <c r="D24" s="16">
        <v>8</v>
      </c>
      <c r="E24" s="16">
        <f>VLOOKUP(D24,$A$32:$B$61,2)</f>
        <v>24</v>
      </c>
      <c r="F24" s="16" t="s">
        <v>247</v>
      </c>
      <c r="G24" s="16">
        <v>0</v>
      </c>
      <c r="H24" s="16">
        <v>0</v>
      </c>
      <c r="I24" s="16">
        <f t="shared" si="18"/>
        <v>0</v>
      </c>
      <c r="J24" s="16">
        <v>0</v>
      </c>
      <c r="K24" s="16">
        <f t="shared" si="16"/>
        <v>0</v>
      </c>
      <c r="L24" s="16">
        <v>0</v>
      </c>
      <c r="M24" s="16">
        <f t="shared" si="17"/>
        <v>0</v>
      </c>
      <c r="N24" s="16">
        <v>0</v>
      </c>
      <c r="O24" s="16">
        <f t="shared" si="15"/>
        <v>0</v>
      </c>
      <c r="P24" s="16">
        <v>0</v>
      </c>
      <c r="Q24" s="16">
        <f t="shared" si="12"/>
        <v>0</v>
      </c>
      <c r="R24" s="16">
        <v>16</v>
      </c>
      <c r="S24" s="16">
        <f t="shared" si="6"/>
        <v>14</v>
      </c>
      <c r="T24" s="16">
        <v>0</v>
      </c>
      <c r="U24" s="16">
        <f t="shared" si="13"/>
        <v>0</v>
      </c>
      <c r="V24" s="16">
        <v>0</v>
      </c>
      <c r="W24" s="16">
        <f t="shared" si="7"/>
        <v>0</v>
      </c>
      <c r="X24" s="16">
        <v>0</v>
      </c>
      <c r="Y24" s="16">
        <f t="shared" si="14"/>
        <v>0</v>
      </c>
      <c r="Z24" s="24">
        <f t="shared" si="4"/>
        <v>38</v>
      </c>
      <c r="AA24" s="17" t="s">
        <v>264</v>
      </c>
    </row>
    <row r="25" spans="1:27" ht="12.75">
      <c r="A25" s="17" t="s">
        <v>242</v>
      </c>
      <c r="B25" s="16" t="s">
        <v>247</v>
      </c>
      <c r="C25" s="16">
        <v>0</v>
      </c>
      <c r="D25" s="16" t="s">
        <v>247</v>
      </c>
      <c r="E25" s="16">
        <v>0</v>
      </c>
      <c r="F25" s="16">
        <v>0</v>
      </c>
      <c r="G25" s="16">
        <f>VLOOKUP(F25,$A$32:$B$61,2)</f>
        <v>0</v>
      </c>
      <c r="H25" s="16">
        <v>0</v>
      </c>
      <c r="I25" s="16">
        <f t="shared" si="18"/>
        <v>0</v>
      </c>
      <c r="J25" s="16">
        <v>0</v>
      </c>
      <c r="K25" s="16">
        <f t="shared" si="16"/>
        <v>0</v>
      </c>
      <c r="L25" s="16">
        <v>0</v>
      </c>
      <c r="M25" s="16">
        <f t="shared" si="17"/>
        <v>0</v>
      </c>
      <c r="N25" s="16">
        <v>0</v>
      </c>
      <c r="O25" s="16">
        <f t="shared" si="15"/>
        <v>0</v>
      </c>
      <c r="P25" s="16">
        <v>0</v>
      </c>
      <c r="Q25" s="16">
        <f t="shared" si="12"/>
        <v>0</v>
      </c>
      <c r="R25" s="16">
        <v>10</v>
      </c>
      <c r="S25" s="16">
        <f t="shared" si="6"/>
        <v>20</v>
      </c>
      <c r="T25" s="16">
        <v>0</v>
      </c>
      <c r="U25" s="16">
        <f t="shared" si="13"/>
        <v>0</v>
      </c>
      <c r="V25" s="16">
        <v>0</v>
      </c>
      <c r="W25" s="16">
        <f t="shared" si="7"/>
        <v>0</v>
      </c>
      <c r="X25" s="16">
        <v>0</v>
      </c>
      <c r="Y25" s="16">
        <f t="shared" si="14"/>
        <v>0</v>
      </c>
      <c r="Z25" s="24">
        <f t="shared" si="4"/>
        <v>20</v>
      </c>
      <c r="AA25" s="17" t="s">
        <v>253</v>
      </c>
    </row>
    <row r="26" spans="1:27" ht="12.75">
      <c r="A26" s="17" t="s">
        <v>112</v>
      </c>
      <c r="B26" s="16" t="s">
        <v>247</v>
      </c>
      <c r="C26" s="16">
        <v>0</v>
      </c>
      <c r="D26" s="16">
        <v>13</v>
      </c>
      <c r="E26" s="16">
        <f>VLOOKUP(D26,$A$32:$B$61,2)</f>
        <v>17</v>
      </c>
      <c r="F26" s="16" t="s">
        <v>247</v>
      </c>
      <c r="G26" s="16">
        <v>0</v>
      </c>
      <c r="H26" s="16">
        <v>0</v>
      </c>
      <c r="I26" s="16">
        <f t="shared" si="18"/>
        <v>0</v>
      </c>
      <c r="J26" s="16">
        <v>0</v>
      </c>
      <c r="K26" s="16">
        <f t="shared" si="16"/>
        <v>0</v>
      </c>
      <c r="L26" s="16">
        <v>0</v>
      </c>
      <c r="M26" s="16">
        <f t="shared" si="17"/>
        <v>0</v>
      </c>
      <c r="N26" s="16">
        <v>0</v>
      </c>
      <c r="O26" s="16">
        <f t="shared" si="15"/>
        <v>0</v>
      </c>
      <c r="P26" s="16">
        <v>0</v>
      </c>
      <c r="Q26" s="16">
        <f t="shared" si="12"/>
        <v>0</v>
      </c>
      <c r="R26" s="16">
        <v>0</v>
      </c>
      <c r="S26" s="16">
        <f t="shared" si="6"/>
        <v>0</v>
      </c>
      <c r="T26" s="16">
        <v>0</v>
      </c>
      <c r="U26" s="16">
        <f t="shared" si="13"/>
        <v>0</v>
      </c>
      <c r="V26" s="16">
        <v>0</v>
      </c>
      <c r="W26" s="16">
        <f t="shared" si="7"/>
        <v>0</v>
      </c>
      <c r="X26" s="16">
        <v>0</v>
      </c>
      <c r="Y26" s="16">
        <f t="shared" si="14"/>
        <v>0</v>
      </c>
      <c r="Z26" s="24">
        <f t="shared" si="4"/>
        <v>17</v>
      </c>
      <c r="AA26" s="17" t="s">
        <v>264</v>
      </c>
    </row>
    <row r="27" spans="1:27" ht="12.75">
      <c r="A27" s="17" t="s">
        <v>107</v>
      </c>
      <c r="B27" s="16">
        <v>18</v>
      </c>
      <c r="C27" s="16">
        <f>VLOOKUP(B27,$A$32:$B$61,2)</f>
        <v>12</v>
      </c>
      <c r="D27" s="16" t="s">
        <v>247</v>
      </c>
      <c r="E27" s="16">
        <v>0</v>
      </c>
      <c r="F27" s="16" t="s">
        <v>247</v>
      </c>
      <c r="G27" s="16">
        <v>0</v>
      </c>
      <c r="H27" s="16">
        <v>0</v>
      </c>
      <c r="I27" s="16">
        <f t="shared" si="18"/>
        <v>0</v>
      </c>
      <c r="J27" s="16">
        <v>0</v>
      </c>
      <c r="K27" s="16">
        <f t="shared" si="16"/>
        <v>0</v>
      </c>
      <c r="L27" s="16">
        <v>0</v>
      </c>
      <c r="M27" s="16">
        <f t="shared" si="17"/>
        <v>0</v>
      </c>
      <c r="N27" s="16">
        <v>0</v>
      </c>
      <c r="O27" s="16">
        <f t="shared" si="15"/>
        <v>0</v>
      </c>
      <c r="P27" s="16">
        <v>0</v>
      </c>
      <c r="Q27" s="16">
        <f t="shared" si="12"/>
        <v>0</v>
      </c>
      <c r="R27" s="18">
        <v>0</v>
      </c>
      <c r="S27" s="16">
        <f t="shared" si="6"/>
        <v>0</v>
      </c>
      <c r="T27" s="16">
        <v>0</v>
      </c>
      <c r="U27" s="16">
        <f t="shared" si="13"/>
        <v>0</v>
      </c>
      <c r="V27" s="16">
        <v>0</v>
      </c>
      <c r="W27" s="16">
        <f t="shared" si="7"/>
        <v>0</v>
      </c>
      <c r="X27" s="16">
        <v>0</v>
      </c>
      <c r="Y27" s="16">
        <f t="shared" si="14"/>
        <v>0</v>
      </c>
      <c r="Z27" s="24">
        <f t="shared" si="4"/>
        <v>12</v>
      </c>
      <c r="AA27" s="17" t="s">
        <v>261</v>
      </c>
    </row>
    <row r="28" spans="1:27" ht="12.75">
      <c r="A28" s="17" t="s">
        <v>231</v>
      </c>
      <c r="B28" s="16" t="s">
        <v>247</v>
      </c>
      <c r="C28" s="16">
        <v>0</v>
      </c>
      <c r="D28" s="16" t="s">
        <v>247</v>
      </c>
      <c r="E28" s="16">
        <v>0</v>
      </c>
      <c r="F28" s="16">
        <v>0</v>
      </c>
      <c r="G28" s="16">
        <f>VLOOKUP(F28,$A$32:$B$61,2)</f>
        <v>0</v>
      </c>
      <c r="H28" s="16">
        <v>0</v>
      </c>
      <c r="I28" s="16">
        <f t="shared" si="18"/>
        <v>0</v>
      </c>
      <c r="J28" s="16">
        <v>0</v>
      </c>
      <c r="K28" s="16">
        <f t="shared" si="16"/>
        <v>0</v>
      </c>
      <c r="L28" s="16">
        <v>18</v>
      </c>
      <c r="M28" s="16">
        <f t="shared" si="17"/>
        <v>12</v>
      </c>
      <c r="N28" s="16">
        <v>0</v>
      </c>
      <c r="O28" s="16">
        <f t="shared" si="15"/>
        <v>0</v>
      </c>
      <c r="P28" s="16">
        <v>0</v>
      </c>
      <c r="Q28" s="16">
        <f t="shared" si="12"/>
        <v>0</v>
      </c>
      <c r="R28" s="16">
        <v>0</v>
      </c>
      <c r="S28" s="16">
        <f t="shared" si="6"/>
        <v>0</v>
      </c>
      <c r="T28" s="16">
        <v>0</v>
      </c>
      <c r="U28" s="16">
        <f t="shared" si="13"/>
        <v>0</v>
      </c>
      <c r="V28" s="16">
        <v>0</v>
      </c>
      <c r="W28" s="16">
        <f t="shared" si="7"/>
        <v>0</v>
      </c>
      <c r="X28" s="16">
        <v>0</v>
      </c>
      <c r="Y28" s="16">
        <f t="shared" si="14"/>
        <v>0</v>
      </c>
      <c r="Z28" s="24">
        <f t="shared" si="4"/>
        <v>12</v>
      </c>
      <c r="AA28" s="17" t="s">
        <v>253</v>
      </c>
    </row>
    <row r="29" spans="1:27" ht="12.75">
      <c r="A29" s="8"/>
      <c r="F29" s="2"/>
      <c r="J29" s="29" t="s">
        <v>111</v>
      </c>
      <c r="Z29" s="2"/>
      <c r="AA29" s="8"/>
    </row>
    <row r="30" spans="1:27" ht="12.75">
      <c r="A30" s="8"/>
      <c r="F30" s="2"/>
      <c r="J30" s="29" t="s">
        <v>6</v>
      </c>
      <c r="AA30" s="8"/>
    </row>
    <row r="31" spans="1:10" ht="12.75">
      <c r="A31" s="8" t="s">
        <v>17</v>
      </c>
      <c r="J31" s="10"/>
    </row>
    <row r="32" spans="1:10" ht="12.75">
      <c r="A32" s="8">
        <v>0</v>
      </c>
      <c r="B32" s="2">
        <v>0</v>
      </c>
      <c r="J32" s="10" t="s">
        <v>0</v>
      </c>
    </row>
    <row r="33" spans="1:2" ht="12.75">
      <c r="A33" s="2">
        <v>1</v>
      </c>
      <c r="B33" s="2">
        <v>50</v>
      </c>
    </row>
    <row r="34" spans="1:2" ht="12.75">
      <c r="A34" s="2">
        <v>2</v>
      </c>
      <c r="B34" s="2">
        <v>42</v>
      </c>
    </row>
    <row r="35" spans="1:2" ht="12.75">
      <c r="A35" s="2">
        <v>3</v>
      </c>
      <c r="B35" s="2">
        <v>35</v>
      </c>
    </row>
    <row r="36" spans="1:2" ht="12.75">
      <c r="A36" s="2">
        <v>4</v>
      </c>
      <c r="B36" s="2">
        <v>32</v>
      </c>
    </row>
    <row r="37" spans="1:2" ht="12.75">
      <c r="A37" s="2">
        <v>5</v>
      </c>
      <c r="B37" s="2">
        <v>30</v>
      </c>
    </row>
    <row r="38" spans="1:2" ht="12.75">
      <c r="A38" s="2">
        <v>6</v>
      </c>
      <c r="B38" s="2">
        <v>28</v>
      </c>
    </row>
    <row r="39" spans="1:2" ht="12.75">
      <c r="A39" s="2">
        <v>7</v>
      </c>
      <c r="B39" s="2">
        <v>26</v>
      </c>
    </row>
    <row r="40" spans="1:2" ht="12.75">
      <c r="A40" s="2">
        <v>8</v>
      </c>
      <c r="B40" s="2">
        <v>24</v>
      </c>
    </row>
    <row r="41" spans="1:2" ht="12.75">
      <c r="A41" s="2">
        <v>9</v>
      </c>
      <c r="B41" s="2">
        <v>22</v>
      </c>
    </row>
    <row r="42" spans="1:2" ht="12.75">
      <c r="A42" s="2">
        <v>10</v>
      </c>
      <c r="B42" s="2">
        <v>20</v>
      </c>
    </row>
    <row r="43" spans="1:2" ht="12.75">
      <c r="A43" s="2">
        <v>11</v>
      </c>
      <c r="B43" s="2">
        <v>19</v>
      </c>
    </row>
    <row r="44" spans="1:2" ht="12.75">
      <c r="A44" s="2">
        <v>12</v>
      </c>
      <c r="B44" s="2">
        <v>18</v>
      </c>
    </row>
    <row r="45" spans="1:2" ht="12.75">
      <c r="A45" s="2">
        <v>13</v>
      </c>
      <c r="B45" s="2">
        <v>17</v>
      </c>
    </row>
    <row r="46" spans="1:2" ht="12.75">
      <c r="A46" s="2">
        <v>14</v>
      </c>
      <c r="B46" s="2">
        <v>16</v>
      </c>
    </row>
    <row r="47" spans="1:2" ht="12.75">
      <c r="A47" s="2">
        <v>15</v>
      </c>
      <c r="B47" s="2">
        <v>15</v>
      </c>
    </row>
    <row r="48" spans="1:2" ht="12.75">
      <c r="A48" s="2">
        <v>16</v>
      </c>
      <c r="B48" s="2">
        <v>14</v>
      </c>
    </row>
    <row r="49" spans="1:2" ht="12.75">
      <c r="A49" s="2">
        <v>17</v>
      </c>
      <c r="B49" s="2">
        <v>13</v>
      </c>
    </row>
    <row r="50" spans="1:2" ht="12.75">
      <c r="A50" s="2">
        <v>18</v>
      </c>
      <c r="B50" s="2">
        <v>12</v>
      </c>
    </row>
    <row r="51" spans="1:2" ht="12.75">
      <c r="A51" s="2">
        <v>19</v>
      </c>
      <c r="B51" s="2">
        <v>11</v>
      </c>
    </row>
    <row r="52" spans="1:2" ht="12.75">
      <c r="A52" s="2">
        <v>20</v>
      </c>
      <c r="B52" s="2">
        <v>10</v>
      </c>
    </row>
    <row r="53" spans="1:2" ht="12.75">
      <c r="A53" s="2">
        <v>21</v>
      </c>
      <c r="B53" s="2">
        <v>9</v>
      </c>
    </row>
    <row r="54" spans="1:2" ht="12.75">
      <c r="A54" s="2">
        <v>22</v>
      </c>
      <c r="B54" s="2">
        <v>8</v>
      </c>
    </row>
    <row r="55" spans="1:2" ht="12.75">
      <c r="A55" s="2">
        <v>23</v>
      </c>
      <c r="B55" s="2">
        <v>7</v>
      </c>
    </row>
    <row r="56" spans="1:2" ht="12.75">
      <c r="A56" s="2">
        <v>24</v>
      </c>
      <c r="B56" s="2">
        <v>6</v>
      </c>
    </row>
    <row r="57" spans="1:2" ht="12.75">
      <c r="A57" s="2">
        <v>25</v>
      </c>
      <c r="B57" s="2">
        <v>5</v>
      </c>
    </row>
    <row r="58" spans="1:2" ht="12.75">
      <c r="A58" s="2">
        <v>26</v>
      </c>
      <c r="B58" s="2">
        <v>4</v>
      </c>
    </row>
    <row r="59" spans="1:2" ht="12.75">
      <c r="A59" s="2">
        <v>27</v>
      </c>
      <c r="B59" s="2">
        <v>3</v>
      </c>
    </row>
    <row r="60" spans="1:2" ht="12.75">
      <c r="A60" s="2">
        <v>28</v>
      </c>
      <c r="B60" s="2">
        <v>2</v>
      </c>
    </row>
    <row r="61" spans="1:2" ht="12.75">
      <c r="A61" s="2">
        <v>29</v>
      </c>
      <c r="B61" s="2">
        <v>1</v>
      </c>
    </row>
  </sheetData>
  <printOptions horizontalCentered="1"/>
  <pageMargins left="0.25" right="0.25" top="0.5" bottom="0.5" header="0.5" footer="0.25"/>
  <pageSetup horizontalDpi="600" verticalDpi="600" orientation="landscape" scale="80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92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41</v>
      </c>
      <c r="B5" s="26">
        <v>1</v>
      </c>
      <c r="C5" s="26">
        <f>VLOOKUP(B5,$A$14:$B$43,2)</f>
        <v>50</v>
      </c>
      <c r="D5" s="26">
        <v>1</v>
      </c>
      <c r="E5" s="26">
        <f>VLOOKUP(D5,$A$14:$B$43,2)</f>
        <v>50</v>
      </c>
      <c r="F5" s="26">
        <v>1</v>
      </c>
      <c r="G5" s="26">
        <f>VLOOKUP(F5,$A$14:$B$43,2)</f>
        <v>50</v>
      </c>
      <c r="H5" s="26">
        <v>1</v>
      </c>
      <c r="I5" s="26">
        <f aca="true" t="shared" si="0" ref="I5:I10">VLOOKUP(H5,$A$14:$B$43,2)</f>
        <v>50</v>
      </c>
      <c r="J5" s="26">
        <v>1</v>
      </c>
      <c r="K5" s="26">
        <f aca="true" t="shared" si="1" ref="K5:K10">VLOOKUP(J5,$A$14:$B$43,2)</f>
        <v>50</v>
      </c>
      <c r="L5" s="26">
        <v>1</v>
      </c>
      <c r="M5" s="26">
        <f aca="true" t="shared" si="2" ref="M5:M10">VLOOKUP(L5,$A$14:$B$43,2)</f>
        <v>50</v>
      </c>
      <c r="N5" s="26">
        <v>1</v>
      </c>
      <c r="O5" s="26">
        <f>VLOOKUP(N5,$A$14:$B$43,2)</f>
        <v>50</v>
      </c>
      <c r="P5" s="26">
        <v>1</v>
      </c>
      <c r="Q5" s="26">
        <f aca="true" t="shared" si="3" ref="Q5:Q10">VLOOKUP(P5,$A$14:$B$43,2)</f>
        <v>50</v>
      </c>
      <c r="R5" s="26">
        <v>6</v>
      </c>
      <c r="S5" s="26">
        <f aca="true" t="shared" si="4" ref="S5:S10">VLOOKUP(R5,$A$14:$B$43,2)</f>
        <v>28</v>
      </c>
      <c r="T5" s="26">
        <v>1</v>
      </c>
      <c r="U5" s="26">
        <f>VLOOKUP(T5,$A$14:$B$43,2)</f>
        <v>50</v>
      </c>
      <c r="V5" s="26" t="s">
        <v>247</v>
      </c>
      <c r="W5" s="26">
        <v>0</v>
      </c>
      <c r="X5" s="26" t="s">
        <v>247</v>
      </c>
      <c r="Y5" s="26">
        <v>0</v>
      </c>
      <c r="Z5" s="27">
        <f aca="true" t="shared" si="5" ref="Z5:Z10">SUM(C5,E5,G5,I5,K5,M5,O5,Q5,S5,U5,W5,Y5)</f>
        <v>478</v>
      </c>
      <c r="AA5" s="26" t="s">
        <v>297</v>
      </c>
    </row>
    <row r="6" spans="1:27" ht="12.75">
      <c r="A6" s="17" t="s">
        <v>129</v>
      </c>
      <c r="B6" s="16">
        <v>3</v>
      </c>
      <c r="C6" s="16">
        <f>VLOOKUP(B6,$A$14:$B$43,2)</f>
        <v>35</v>
      </c>
      <c r="D6" s="16">
        <v>2</v>
      </c>
      <c r="E6" s="16">
        <f>VLOOKUP(D6,$A$14:$B$43,2)</f>
        <v>42</v>
      </c>
      <c r="F6" s="16">
        <v>4</v>
      </c>
      <c r="G6" s="16">
        <f>VLOOKUP(F6,$A$14:$B$43,2)</f>
        <v>32</v>
      </c>
      <c r="H6" s="18">
        <v>2</v>
      </c>
      <c r="I6" s="16">
        <f t="shared" si="0"/>
        <v>42</v>
      </c>
      <c r="J6" s="16">
        <v>3</v>
      </c>
      <c r="K6" s="16">
        <f t="shared" si="1"/>
        <v>35</v>
      </c>
      <c r="L6" s="16">
        <v>2</v>
      </c>
      <c r="M6" s="16">
        <f t="shared" si="2"/>
        <v>42</v>
      </c>
      <c r="N6" s="16">
        <v>2</v>
      </c>
      <c r="O6" s="16">
        <f>VLOOKUP(N6,$A$14:$B$43,2)</f>
        <v>42</v>
      </c>
      <c r="P6" s="16">
        <v>2</v>
      </c>
      <c r="Q6" s="16">
        <f t="shared" si="3"/>
        <v>42</v>
      </c>
      <c r="R6" s="16">
        <v>1</v>
      </c>
      <c r="S6" s="16">
        <f t="shared" si="4"/>
        <v>50</v>
      </c>
      <c r="T6" s="16" t="s">
        <v>247</v>
      </c>
      <c r="U6" s="16">
        <v>0</v>
      </c>
      <c r="V6" s="18">
        <v>2</v>
      </c>
      <c r="W6" s="16">
        <f>VLOOKUP(V6,$A$14:$B$43,2)</f>
        <v>42</v>
      </c>
      <c r="X6" s="18" t="s">
        <v>247</v>
      </c>
      <c r="Y6" s="16">
        <v>0</v>
      </c>
      <c r="Z6" s="24">
        <f t="shared" si="5"/>
        <v>404</v>
      </c>
      <c r="AA6" s="16" t="s">
        <v>257</v>
      </c>
    </row>
    <row r="7" spans="1:27" ht="12.75">
      <c r="A7" s="17" t="s">
        <v>170</v>
      </c>
      <c r="B7" s="16" t="s">
        <v>247</v>
      </c>
      <c r="C7" s="16">
        <v>0</v>
      </c>
      <c r="D7" s="16">
        <v>3</v>
      </c>
      <c r="E7" s="16">
        <f>VLOOKUP(D7,$A$14:$B$43,2)</f>
        <v>35</v>
      </c>
      <c r="F7" s="16">
        <v>2</v>
      </c>
      <c r="G7" s="16">
        <f>VLOOKUP(F7,$A$14:$B$43,2)</f>
        <v>42</v>
      </c>
      <c r="H7" s="16">
        <v>3</v>
      </c>
      <c r="I7" s="16">
        <f t="shared" si="0"/>
        <v>35</v>
      </c>
      <c r="J7" s="16">
        <v>2</v>
      </c>
      <c r="K7" s="16">
        <f t="shared" si="1"/>
        <v>42</v>
      </c>
      <c r="L7" s="16">
        <v>4</v>
      </c>
      <c r="M7" s="16">
        <f t="shared" si="2"/>
        <v>32</v>
      </c>
      <c r="N7" s="16" t="s">
        <v>247</v>
      </c>
      <c r="O7" s="16">
        <v>0</v>
      </c>
      <c r="P7" s="16">
        <v>3</v>
      </c>
      <c r="Q7" s="16">
        <f t="shared" si="3"/>
        <v>35</v>
      </c>
      <c r="R7" s="16">
        <v>7</v>
      </c>
      <c r="S7" s="16">
        <f t="shared" si="4"/>
        <v>26</v>
      </c>
      <c r="T7" s="16">
        <v>3</v>
      </c>
      <c r="U7" s="16">
        <f>VLOOKUP(T7,$A$14:$B$43,2)</f>
        <v>35</v>
      </c>
      <c r="V7" s="16">
        <v>3</v>
      </c>
      <c r="W7" s="16">
        <f>VLOOKUP(V7,$A$14:$B$43,2)</f>
        <v>35</v>
      </c>
      <c r="X7" s="16">
        <v>2</v>
      </c>
      <c r="Y7" s="16">
        <f>VLOOKUP(X7,$A$14:$B$43,2)</f>
        <v>42</v>
      </c>
      <c r="Z7" s="24">
        <f t="shared" si="5"/>
        <v>359</v>
      </c>
      <c r="AA7" s="16" t="s">
        <v>270</v>
      </c>
    </row>
    <row r="8" spans="1:27" ht="12.75">
      <c r="A8" s="17" t="s">
        <v>210</v>
      </c>
      <c r="B8" s="16" t="s">
        <v>247</v>
      </c>
      <c r="C8" s="16">
        <v>0</v>
      </c>
      <c r="D8" s="16" t="s">
        <v>247</v>
      </c>
      <c r="E8" s="16">
        <v>0</v>
      </c>
      <c r="F8" s="16">
        <v>3</v>
      </c>
      <c r="G8" s="16">
        <f>VLOOKUP(F8,$A$14:$B$43,2)</f>
        <v>35</v>
      </c>
      <c r="H8" s="16">
        <v>4</v>
      </c>
      <c r="I8" s="16">
        <f t="shared" si="0"/>
        <v>32</v>
      </c>
      <c r="J8" s="16">
        <v>4</v>
      </c>
      <c r="K8" s="16">
        <f t="shared" si="1"/>
        <v>32</v>
      </c>
      <c r="L8" s="18">
        <v>5</v>
      </c>
      <c r="M8" s="16">
        <f t="shared" si="2"/>
        <v>30</v>
      </c>
      <c r="N8" s="18">
        <v>3</v>
      </c>
      <c r="O8" s="16">
        <f>VLOOKUP(N8,$A$14:$B$43,2)</f>
        <v>35</v>
      </c>
      <c r="P8" s="16">
        <v>0</v>
      </c>
      <c r="Q8" s="16">
        <f t="shared" si="3"/>
        <v>0</v>
      </c>
      <c r="R8" s="16">
        <v>3</v>
      </c>
      <c r="S8" s="16">
        <f t="shared" si="4"/>
        <v>35</v>
      </c>
      <c r="T8" s="16">
        <v>2</v>
      </c>
      <c r="U8" s="16">
        <f>VLOOKUP(T8,$A$14:$B$43,2)</f>
        <v>42</v>
      </c>
      <c r="V8" s="16">
        <v>0</v>
      </c>
      <c r="W8" s="16">
        <f>VLOOKUP(V8,$A$14:$B$43,2)</f>
        <v>0</v>
      </c>
      <c r="X8" s="16">
        <v>3</v>
      </c>
      <c r="Y8" s="16">
        <f>VLOOKUP(X8,$A$14:$B$43,2)</f>
        <v>35</v>
      </c>
      <c r="Z8" s="24">
        <f t="shared" si="5"/>
        <v>276</v>
      </c>
      <c r="AA8" s="16" t="s">
        <v>253</v>
      </c>
    </row>
    <row r="9" spans="1:27" ht="12.75">
      <c r="A9" s="17" t="s">
        <v>240</v>
      </c>
      <c r="B9" s="16" t="s">
        <v>247</v>
      </c>
      <c r="C9" s="16">
        <v>0</v>
      </c>
      <c r="D9" s="16" t="s">
        <v>247</v>
      </c>
      <c r="E9" s="16">
        <v>0</v>
      </c>
      <c r="F9" s="16">
        <v>0</v>
      </c>
      <c r="G9" s="16">
        <f>VLOOKUP(F9,$A$14:$B$43,2)</f>
        <v>0</v>
      </c>
      <c r="H9" s="16">
        <v>0</v>
      </c>
      <c r="I9" s="16">
        <f t="shared" si="0"/>
        <v>0</v>
      </c>
      <c r="J9" s="16">
        <v>0</v>
      </c>
      <c r="K9" s="16">
        <f t="shared" si="1"/>
        <v>0</v>
      </c>
      <c r="L9" s="16">
        <v>3</v>
      </c>
      <c r="M9" s="16">
        <f t="shared" si="2"/>
        <v>35</v>
      </c>
      <c r="N9" s="16">
        <v>0</v>
      </c>
      <c r="O9" s="16">
        <f>VLOOKUP(N9,$A$14:$B$43,2)</f>
        <v>0</v>
      </c>
      <c r="P9" s="16">
        <v>0</v>
      </c>
      <c r="Q9" s="16">
        <f t="shared" si="3"/>
        <v>0</v>
      </c>
      <c r="R9" s="16">
        <v>2</v>
      </c>
      <c r="S9" s="16">
        <f t="shared" si="4"/>
        <v>42</v>
      </c>
      <c r="T9" s="16">
        <v>0</v>
      </c>
      <c r="U9" s="16">
        <f>VLOOKUP(T9,$A$14:$B$43,2)</f>
        <v>0</v>
      </c>
      <c r="V9" s="16">
        <v>1</v>
      </c>
      <c r="W9" s="16">
        <f>VLOOKUP(V9,$A$14:$B$43,2)</f>
        <v>50</v>
      </c>
      <c r="X9" s="16">
        <v>1</v>
      </c>
      <c r="Y9" s="16">
        <f>VLOOKUP(X9,$A$14:$B$43,2)</f>
        <v>50</v>
      </c>
      <c r="Z9" s="24">
        <f t="shared" si="5"/>
        <v>177</v>
      </c>
      <c r="AA9" s="16" t="s">
        <v>253</v>
      </c>
    </row>
    <row r="10" spans="1:27" ht="12.75">
      <c r="A10" s="17" t="s">
        <v>166</v>
      </c>
      <c r="B10" s="16">
        <v>6</v>
      </c>
      <c r="C10" s="16">
        <f>VLOOKUP(B10,$A$14:$B$43,2)</f>
        <v>28</v>
      </c>
      <c r="D10" s="16" t="s">
        <v>247</v>
      </c>
      <c r="E10" s="16">
        <v>0</v>
      </c>
      <c r="F10" s="16" t="s">
        <v>247</v>
      </c>
      <c r="G10" s="16">
        <v>0</v>
      </c>
      <c r="H10" s="18">
        <v>0</v>
      </c>
      <c r="I10" s="16">
        <f t="shared" si="0"/>
        <v>0</v>
      </c>
      <c r="J10" s="16">
        <v>0</v>
      </c>
      <c r="K10" s="16">
        <f t="shared" si="1"/>
        <v>0</v>
      </c>
      <c r="L10" s="16">
        <v>0</v>
      </c>
      <c r="M10" s="16">
        <f t="shared" si="2"/>
        <v>0</v>
      </c>
      <c r="N10" s="16">
        <v>0</v>
      </c>
      <c r="O10" s="16">
        <f>VLOOKUP(N10,$A$14:$B$43,2)</f>
        <v>0</v>
      </c>
      <c r="P10" s="16">
        <v>0</v>
      </c>
      <c r="Q10" s="16">
        <f t="shared" si="3"/>
        <v>0</v>
      </c>
      <c r="R10" s="16">
        <v>0</v>
      </c>
      <c r="S10" s="16">
        <f t="shared" si="4"/>
        <v>0</v>
      </c>
      <c r="T10" s="16">
        <v>0</v>
      </c>
      <c r="U10" s="16">
        <f>VLOOKUP(T10,$A$14:$B$43,2)</f>
        <v>0</v>
      </c>
      <c r="V10" s="16">
        <v>0</v>
      </c>
      <c r="W10" s="16">
        <f>VLOOKUP(V10,$A$14:$B$43,2)</f>
        <v>0</v>
      </c>
      <c r="X10" s="16">
        <v>0</v>
      </c>
      <c r="Y10" s="16">
        <f>VLOOKUP(X10,$A$14:$B$43,2)</f>
        <v>0</v>
      </c>
      <c r="Z10" s="24">
        <f t="shared" si="5"/>
        <v>28</v>
      </c>
      <c r="AA10" s="16" t="s">
        <v>261</v>
      </c>
    </row>
    <row r="11" spans="1:10" ht="12.75">
      <c r="A11" s="8"/>
      <c r="F11" s="2"/>
      <c r="J11" s="29" t="s">
        <v>111</v>
      </c>
    </row>
    <row r="12" spans="1:10" ht="12.75">
      <c r="A12" s="8"/>
      <c r="F12" s="2"/>
      <c r="J12" s="29" t="s">
        <v>6</v>
      </c>
    </row>
    <row r="13" spans="1:10" ht="12.75">
      <c r="A13" s="8" t="s">
        <v>17</v>
      </c>
      <c r="J13" s="10"/>
    </row>
    <row r="14" spans="1:10" ht="12.75">
      <c r="A14" s="8">
        <v>0</v>
      </c>
      <c r="B14" s="2">
        <v>0</v>
      </c>
      <c r="J14" s="10"/>
    </row>
    <row r="15" spans="1:2" ht="12.75">
      <c r="A15" s="2">
        <v>1</v>
      </c>
      <c r="B15" s="2">
        <v>50</v>
      </c>
    </row>
    <row r="16" spans="1:2" ht="12.75">
      <c r="A16" s="2">
        <v>2</v>
      </c>
      <c r="B16" s="2">
        <v>42</v>
      </c>
    </row>
    <row r="17" spans="1:2" ht="12.75">
      <c r="A17" s="2">
        <v>3</v>
      </c>
      <c r="B17" s="2">
        <v>35</v>
      </c>
    </row>
    <row r="18" spans="1:2" ht="12.75">
      <c r="A18" s="2">
        <v>4</v>
      </c>
      <c r="B18" s="2">
        <v>32</v>
      </c>
    </row>
    <row r="19" spans="1:2" ht="12.75">
      <c r="A19" s="2">
        <v>5</v>
      </c>
      <c r="B19" s="2">
        <v>30</v>
      </c>
    </row>
    <row r="20" spans="1:2" ht="12.75">
      <c r="A20" s="2">
        <v>6</v>
      </c>
      <c r="B20" s="2">
        <v>28</v>
      </c>
    </row>
    <row r="21" spans="1:2" ht="12.75">
      <c r="A21" s="2">
        <v>7</v>
      </c>
      <c r="B21" s="2">
        <v>26</v>
      </c>
    </row>
    <row r="22" spans="1:2" ht="12.75">
      <c r="A22" s="2">
        <v>8</v>
      </c>
      <c r="B22" s="2">
        <v>24</v>
      </c>
    </row>
    <row r="23" spans="1:2" ht="12.75">
      <c r="A23" s="2">
        <v>9</v>
      </c>
      <c r="B23" s="2">
        <v>22</v>
      </c>
    </row>
    <row r="24" spans="1:2" ht="12.75">
      <c r="A24" s="2">
        <v>10</v>
      </c>
      <c r="B24" s="2">
        <v>20</v>
      </c>
    </row>
    <row r="25" spans="1:2" ht="12.75">
      <c r="A25" s="2">
        <v>11</v>
      </c>
      <c r="B25" s="2">
        <v>19</v>
      </c>
    </row>
    <row r="26" spans="1:2" ht="12.75">
      <c r="A26" s="2">
        <v>12</v>
      </c>
      <c r="B26" s="2">
        <v>18</v>
      </c>
    </row>
    <row r="27" spans="1:2" ht="12.75">
      <c r="A27" s="2">
        <v>13</v>
      </c>
      <c r="B27" s="2">
        <v>17</v>
      </c>
    </row>
    <row r="28" spans="1:2" ht="12.75">
      <c r="A28" s="2">
        <v>14</v>
      </c>
      <c r="B28" s="2">
        <v>16</v>
      </c>
    </row>
    <row r="29" spans="1:2" ht="12.75">
      <c r="A29" s="2">
        <v>15</v>
      </c>
      <c r="B29" s="2">
        <v>15</v>
      </c>
    </row>
    <row r="30" spans="1:2" ht="12.75">
      <c r="A30" s="2">
        <v>16</v>
      </c>
      <c r="B30" s="2">
        <v>14</v>
      </c>
    </row>
    <row r="31" spans="1:2" ht="12.75">
      <c r="A31" s="2">
        <v>17</v>
      </c>
      <c r="B31" s="2">
        <v>13</v>
      </c>
    </row>
    <row r="32" spans="1:2" ht="12.75">
      <c r="A32" s="2">
        <v>18</v>
      </c>
      <c r="B32" s="2">
        <v>12</v>
      </c>
    </row>
    <row r="33" spans="1:2" ht="12.75">
      <c r="A33" s="2">
        <v>19</v>
      </c>
      <c r="B33" s="2">
        <v>11</v>
      </c>
    </row>
    <row r="34" spans="1:2" ht="12.75">
      <c r="A34" s="2">
        <v>20</v>
      </c>
      <c r="B34" s="2">
        <v>10</v>
      </c>
    </row>
    <row r="35" spans="1:2" ht="12.75">
      <c r="A35" s="2">
        <v>21</v>
      </c>
      <c r="B35" s="2">
        <v>9</v>
      </c>
    </row>
    <row r="36" spans="1:2" ht="12.75">
      <c r="A36" s="2">
        <v>22</v>
      </c>
      <c r="B36" s="2">
        <v>8</v>
      </c>
    </row>
    <row r="37" spans="1:2" ht="12.75">
      <c r="A37" s="2">
        <v>23</v>
      </c>
      <c r="B37" s="2">
        <v>7</v>
      </c>
    </row>
    <row r="38" spans="1:2" ht="12.75">
      <c r="A38" s="2">
        <v>24</v>
      </c>
      <c r="B38" s="2">
        <v>6</v>
      </c>
    </row>
    <row r="39" spans="1:2" ht="12.75">
      <c r="A39" s="2">
        <v>25</v>
      </c>
      <c r="B39" s="2">
        <v>5</v>
      </c>
    </row>
    <row r="40" spans="1:2" ht="12.75">
      <c r="A40" s="2">
        <v>26</v>
      </c>
      <c r="B40" s="2">
        <v>4</v>
      </c>
    </row>
    <row r="41" spans="1:2" ht="12.75">
      <c r="A41" s="2">
        <v>27</v>
      </c>
      <c r="B41" s="2">
        <v>3</v>
      </c>
    </row>
    <row r="42" spans="1:2" ht="12.75">
      <c r="A42" s="2">
        <v>28</v>
      </c>
      <c r="B42" s="2">
        <v>2</v>
      </c>
    </row>
    <row r="43" spans="1:2" ht="12.75">
      <c r="A43" s="2">
        <v>29</v>
      </c>
      <c r="B43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90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44</v>
      </c>
      <c r="B5" s="26">
        <v>1</v>
      </c>
      <c r="C5" s="26">
        <f>VLOOKUP(B5,$A$10:$B$39,2)</f>
        <v>50</v>
      </c>
      <c r="D5" s="26">
        <v>0</v>
      </c>
      <c r="E5" s="26">
        <f>VLOOKUP(D5,$A$10:$B$39,2)</f>
        <v>0</v>
      </c>
      <c r="F5" s="26">
        <v>0</v>
      </c>
      <c r="G5" s="26">
        <f>VLOOKUP(F5,$A$10:$B$39,2)</f>
        <v>0</v>
      </c>
      <c r="H5" s="26">
        <v>0</v>
      </c>
      <c r="I5" s="26">
        <f>VLOOKUP(H5,$A$10:$B$39,2)</f>
        <v>0</v>
      </c>
      <c r="J5" s="26">
        <v>0</v>
      </c>
      <c r="K5" s="26">
        <f>VLOOKUP(J5,$A$10:$B$39,2)</f>
        <v>0</v>
      </c>
      <c r="L5" s="26">
        <v>0</v>
      </c>
      <c r="M5" s="26">
        <f>VLOOKUP(L5,$A$10:$B$39,2)</f>
        <v>0</v>
      </c>
      <c r="N5" s="26">
        <v>0</v>
      </c>
      <c r="O5" s="26">
        <f>VLOOKUP(N5,$A$10:$B$39,2)</f>
        <v>0</v>
      </c>
      <c r="P5" s="26">
        <v>0</v>
      </c>
      <c r="Q5" s="26">
        <f>VLOOKUP(P5,$A$10:$B$39,2)</f>
        <v>0</v>
      </c>
      <c r="R5" s="26">
        <v>0</v>
      </c>
      <c r="S5" s="26">
        <f>VLOOKUP(R5,$A$10:$B$39,2)</f>
        <v>0</v>
      </c>
      <c r="T5" s="26">
        <v>0</v>
      </c>
      <c r="U5" s="26">
        <f>VLOOKUP(T5,$A$10:$B$39,2)</f>
        <v>0</v>
      </c>
      <c r="V5" s="26">
        <v>0</v>
      </c>
      <c r="W5" s="26">
        <f>VLOOKUP(V5,$A$10:$B$39,2)</f>
        <v>0</v>
      </c>
      <c r="X5" s="26">
        <v>0</v>
      </c>
      <c r="Y5" s="26">
        <f>VLOOKUP(X5,$A$10:$B$39,2)</f>
        <v>0</v>
      </c>
      <c r="Z5" s="27">
        <f>SUM(C5,E5,G5,I5,K5,M5,O5,Q5,S5,U5,W5,Y5)</f>
        <v>50</v>
      </c>
      <c r="AA5" s="26"/>
    </row>
    <row r="6" spans="1:27" ht="12.75">
      <c r="A6" s="17"/>
      <c r="B6" s="16">
        <v>0</v>
      </c>
      <c r="C6" s="16">
        <f>VLOOKUP(B6,$A$10:$B$39,2)</f>
        <v>0</v>
      </c>
      <c r="D6" s="16">
        <v>0</v>
      </c>
      <c r="E6" s="16">
        <f>VLOOKUP(D6,$A$10:$B$39,2)</f>
        <v>0</v>
      </c>
      <c r="F6" s="16">
        <v>0</v>
      </c>
      <c r="G6" s="16">
        <f>VLOOKUP(F6,$A$10:$B$39,2)</f>
        <v>0</v>
      </c>
      <c r="H6" s="18">
        <v>0</v>
      </c>
      <c r="I6" s="16">
        <f>VLOOKUP(H6,$A$10:$B$39,2)</f>
        <v>0</v>
      </c>
      <c r="J6" s="16">
        <v>0</v>
      </c>
      <c r="K6" s="16">
        <f>VLOOKUP(J6,$A$10:$B$39,2)</f>
        <v>0</v>
      </c>
      <c r="L6" s="16">
        <v>0</v>
      </c>
      <c r="M6" s="16">
        <f>VLOOKUP(L6,$A$10:$B$39,2)</f>
        <v>0</v>
      </c>
      <c r="N6" s="16">
        <v>0</v>
      </c>
      <c r="O6" s="16">
        <f>VLOOKUP(N6,$A$10:$B$39,2)</f>
        <v>0</v>
      </c>
      <c r="P6" s="16">
        <v>0</v>
      </c>
      <c r="Q6" s="16">
        <f>VLOOKUP(P6,$A$10:$B$39,2)</f>
        <v>0</v>
      </c>
      <c r="R6" s="16">
        <v>0</v>
      </c>
      <c r="S6" s="16">
        <f>VLOOKUP(R6,$A$10:$B$39,2)</f>
        <v>0</v>
      </c>
      <c r="T6" s="16">
        <v>0</v>
      </c>
      <c r="U6" s="16">
        <f>VLOOKUP(T6,$A$10:$B$39,2)</f>
        <v>0</v>
      </c>
      <c r="V6" s="18">
        <v>0</v>
      </c>
      <c r="W6" s="16">
        <f>VLOOKUP(V6,$A$10:$B$39,2)</f>
        <v>0</v>
      </c>
      <c r="X6" s="18">
        <v>0</v>
      </c>
      <c r="Y6" s="16">
        <f>VLOOKUP(X6,$A$10:$B$39,2)</f>
        <v>0</v>
      </c>
      <c r="Z6" s="24">
        <f>SUM(C6,E6,G6,I6,K6,M6,O6,Q6,S6,U6,W6,Y6)</f>
        <v>0</v>
      </c>
      <c r="AA6" s="16"/>
    </row>
    <row r="7" spans="1:10" ht="12.75">
      <c r="A7" s="8"/>
      <c r="F7" s="2"/>
      <c r="J7" s="29" t="s">
        <v>111</v>
      </c>
    </row>
    <row r="8" spans="1:10" ht="12.75">
      <c r="A8" s="8"/>
      <c r="F8" s="2"/>
      <c r="J8" s="29" t="s">
        <v>6</v>
      </c>
    </row>
    <row r="9" spans="1:10" ht="12.75">
      <c r="A9" s="8" t="s">
        <v>17</v>
      </c>
      <c r="J9" s="10"/>
    </row>
    <row r="10" spans="1:10" ht="12.75">
      <c r="A10" s="8">
        <v>0</v>
      </c>
      <c r="B10" s="2">
        <v>0</v>
      </c>
      <c r="J10" s="10"/>
    </row>
    <row r="11" spans="1:2" ht="12.75">
      <c r="A11" s="2">
        <v>1</v>
      </c>
      <c r="B11" s="2">
        <v>50</v>
      </c>
    </row>
    <row r="12" spans="1:2" ht="12.75">
      <c r="A12" s="2">
        <v>2</v>
      </c>
      <c r="B12" s="2">
        <v>42</v>
      </c>
    </row>
    <row r="13" spans="1:2" ht="12.75">
      <c r="A13" s="2">
        <v>3</v>
      </c>
      <c r="B13" s="2">
        <v>35</v>
      </c>
    </row>
    <row r="14" spans="1:2" ht="12.75">
      <c r="A14" s="2">
        <v>4</v>
      </c>
      <c r="B14" s="2">
        <v>32</v>
      </c>
    </row>
    <row r="15" spans="1:2" ht="12.75">
      <c r="A15" s="2">
        <v>5</v>
      </c>
      <c r="B15" s="2">
        <v>30</v>
      </c>
    </row>
    <row r="16" spans="1:2" ht="12.75">
      <c r="A16" s="2">
        <v>6</v>
      </c>
      <c r="B16" s="2">
        <v>28</v>
      </c>
    </row>
    <row r="17" spans="1:2" ht="12.75">
      <c r="A17" s="2">
        <v>7</v>
      </c>
      <c r="B17" s="2">
        <v>26</v>
      </c>
    </row>
    <row r="18" spans="1:2" ht="12.75">
      <c r="A18" s="2">
        <v>8</v>
      </c>
      <c r="B18" s="2">
        <v>24</v>
      </c>
    </row>
    <row r="19" spans="1:2" ht="12.75">
      <c r="A19" s="2">
        <v>9</v>
      </c>
      <c r="B19" s="2">
        <v>22</v>
      </c>
    </row>
    <row r="20" spans="1:2" ht="12.75">
      <c r="A20" s="2">
        <v>10</v>
      </c>
      <c r="B20" s="2">
        <v>20</v>
      </c>
    </row>
    <row r="21" spans="1:2" ht="12.75">
      <c r="A21" s="2">
        <v>11</v>
      </c>
      <c r="B21" s="2">
        <v>19</v>
      </c>
    </row>
    <row r="22" spans="1:2" ht="12.75">
      <c r="A22" s="2">
        <v>12</v>
      </c>
      <c r="B22" s="2">
        <v>18</v>
      </c>
    </row>
    <row r="23" spans="1:2" ht="12.75">
      <c r="A23" s="2">
        <v>13</v>
      </c>
      <c r="B23" s="2">
        <v>17</v>
      </c>
    </row>
    <row r="24" spans="1:2" ht="12.75">
      <c r="A24" s="2">
        <v>14</v>
      </c>
      <c r="B24" s="2">
        <v>16</v>
      </c>
    </row>
    <row r="25" spans="1:2" ht="12.75">
      <c r="A25" s="2">
        <v>15</v>
      </c>
      <c r="B25" s="2">
        <v>15</v>
      </c>
    </row>
    <row r="26" spans="1:2" ht="12.75">
      <c r="A26" s="2">
        <v>16</v>
      </c>
      <c r="B26" s="2">
        <v>14</v>
      </c>
    </row>
    <row r="27" spans="1:2" ht="12.75">
      <c r="A27" s="2">
        <v>17</v>
      </c>
      <c r="B27" s="2">
        <v>13</v>
      </c>
    </row>
    <row r="28" spans="1:2" ht="12.75">
      <c r="A28" s="2">
        <v>18</v>
      </c>
      <c r="B28" s="2">
        <v>12</v>
      </c>
    </row>
    <row r="29" spans="1:2" ht="12.75">
      <c r="A29" s="2">
        <v>19</v>
      </c>
      <c r="B29" s="2">
        <v>11</v>
      </c>
    </row>
    <row r="30" spans="1:2" ht="12.75">
      <c r="A30" s="2">
        <v>20</v>
      </c>
      <c r="B30" s="2">
        <v>10</v>
      </c>
    </row>
    <row r="31" spans="1:2" ht="12.75">
      <c r="A31" s="2">
        <v>21</v>
      </c>
      <c r="B31" s="2">
        <v>9</v>
      </c>
    </row>
    <row r="32" spans="1:2" ht="12.75">
      <c r="A32" s="2">
        <v>22</v>
      </c>
      <c r="B32" s="2">
        <v>8</v>
      </c>
    </row>
    <row r="33" spans="1:2" ht="12.75">
      <c r="A33" s="2">
        <v>23</v>
      </c>
      <c r="B33" s="2">
        <v>7</v>
      </c>
    </row>
    <row r="34" spans="1:2" ht="12.75">
      <c r="A34" s="2">
        <v>24</v>
      </c>
      <c r="B34" s="2">
        <v>6</v>
      </c>
    </row>
    <row r="35" spans="1:2" ht="12.75">
      <c r="A35" s="2">
        <v>25</v>
      </c>
      <c r="B35" s="2">
        <v>5</v>
      </c>
    </row>
    <row r="36" spans="1:2" ht="12.75">
      <c r="A36" s="2">
        <v>26</v>
      </c>
      <c r="B36" s="2">
        <v>4</v>
      </c>
    </row>
    <row r="37" spans="1:2" ht="12.75">
      <c r="A37" s="2">
        <v>27</v>
      </c>
      <c r="B37" s="2">
        <v>3</v>
      </c>
    </row>
    <row r="38" spans="1:2" ht="12.75">
      <c r="A38" s="2">
        <v>28</v>
      </c>
      <c r="B38" s="2">
        <v>2</v>
      </c>
    </row>
    <row r="39" spans="1:2" ht="12.75">
      <c r="A39" s="2">
        <v>29</v>
      </c>
      <c r="B39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91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66</v>
      </c>
      <c r="B5" s="26">
        <v>2</v>
      </c>
      <c r="C5" s="26">
        <f aca="true" t="shared" si="0" ref="C5:C11">VLOOKUP(B5,$A$15:$B$44,2)</f>
        <v>42</v>
      </c>
      <c r="D5" s="26">
        <v>1</v>
      </c>
      <c r="E5" s="26">
        <f>VLOOKUP(D5,$A$15:$B$44,2)</f>
        <v>50</v>
      </c>
      <c r="F5" s="26">
        <v>2</v>
      </c>
      <c r="G5" s="26">
        <f>VLOOKUP(F5,$A$15:$B$44,2)</f>
        <v>42</v>
      </c>
      <c r="H5" s="30" t="s">
        <v>247</v>
      </c>
      <c r="I5" s="26">
        <v>0</v>
      </c>
      <c r="J5" s="26">
        <v>2</v>
      </c>
      <c r="K5" s="26">
        <f>VLOOKUP(J5,$A$15:$B$44,2)</f>
        <v>42</v>
      </c>
      <c r="L5" s="26" t="s">
        <v>247</v>
      </c>
      <c r="M5" s="26">
        <v>0</v>
      </c>
      <c r="N5" s="26">
        <v>1</v>
      </c>
      <c r="O5" s="26">
        <f aca="true" t="shared" si="1" ref="O5:O11">VLOOKUP(N5,$A$15:$B$44,2)</f>
        <v>50</v>
      </c>
      <c r="P5" s="26">
        <v>1</v>
      </c>
      <c r="Q5" s="26">
        <f aca="true" t="shared" si="2" ref="Q5:Q11">VLOOKUP(P5,$A$15:$B$44,2)</f>
        <v>50</v>
      </c>
      <c r="R5" s="26">
        <v>1</v>
      </c>
      <c r="S5" s="26">
        <f aca="true" t="shared" si="3" ref="S5:S11">VLOOKUP(R5,$A$15:$B$44,2)</f>
        <v>50</v>
      </c>
      <c r="T5" s="26">
        <v>1</v>
      </c>
      <c r="U5" s="26">
        <f aca="true" t="shared" si="4" ref="U5:U11">VLOOKUP(T5,$A$15:$B$44,2)</f>
        <v>50</v>
      </c>
      <c r="V5" s="30">
        <v>1</v>
      </c>
      <c r="W5" s="26">
        <f aca="true" t="shared" si="5" ref="W5:W11">VLOOKUP(V5,$A$15:$B$44,2)</f>
        <v>50</v>
      </c>
      <c r="X5" s="30">
        <v>1</v>
      </c>
      <c r="Y5" s="26">
        <f aca="true" t="shared" si="6" ref="Y5:Y11">VLOOKUP(X5,$A$15:$B$44,2)</f>
        <v>50</v>
      </c>
      <c r="Z5" s="27">
        <f aca="true" t="shared" si="7" ref="Z5:Z11">SUM(C5,E5,G5,I5,K5,M5,O5,Q5,S5,U5,W5,Y5)</f>
        <v>476</v>
      </c>
      <c r="AA5" s="26" t="s">
        <v>298</v>
      </c>
    </row>
    <row r="6" spans="1:27" ht="12.75">
      <c r="A6" s="17" t="s">
        <v>122</v>
      </c>
      <c r="B6" s="16">
        <v>10</v>
      </c>
      <c r="C6" s="16">
        <f t="shared" si="0"/>
        <v>20</v>
      </c>
      <c r="D6" s="16" t="s">
        <v>247</v>
      </c>
      <c r="E6" s="16">
        <v>0</v>
      </c>
      <c r="F6" s="16">
        <v>4</v>
      </c>
      <c r="G6" s="16">
        <f>VLOOKUP(F6,$A$15:$B$44,2)</f>
        <v>32</v>
      </c>
      <c r="H6" s="16">
        <v>1</v>
      </c>
      <c r="I6" s="16">
        <f>VLOOKUP(H6,$A$15:$B$44,2)</f>
        <v>50</v>
      </c>
      <c r="J6" s="16" t="s">
        <v>247</v>
      </c>
      <c r="K6" s="16">
        <v>0</v>
      </c>
      <c r="L6" s="18">
        <v>7</v>
      </c>
      <c r="M6" s="16">
        <f aca="true" t="shared" si="8" ref="M6:M11">VLOOKUP(L6,$A$15:$B$44,2)</f>
        <v>26</v>
      </c>
      <c r="N6" s="18">
        <v>5</v>
      </c>
      <c r="O6" s="16">
        <f t="shared" si="1"/>
        <v>30</v>
      </c>
      <c r="P6" s="16">
        <v>3</v>
      </c>
      <c r="Q6" s="16">
        <f t="shared" si="2"/>
        <v>35</v>
      </c>
      <c r="R6" s="16">
        <v>6</v>
      </c>
      <c r="S6" s="16">
        <f t="shared" si="3"/>
        <v>28</v>
      </c>
      <c r="T6" s="16">
        <v>2</v>
      </c>
      <c r="U6" s="16">
        <f t="shared" si="4"/>
        <v>42</v>
      </c>
      <c r="V6" s="16">
        <v>4</v>
      </c>
      <c r="W6" s="16">
        <f t="shared" si="5"/>
        <v>32</v>
      </c>
      <c r="X6" s="16">
        <v>4</v>
      </c>
      <c r="Y6" s="16">
        <f t="shared" si="6"/>
        <v>32</v>
      </c>
      <c r="Z6" s="24">
        <f t="shared" si="7"/>
        <v>327</v>
      </c>
      <c r="AA6" s="16" t="s">
        <v>299</v>
      </c>
    </row>
    <row r="7" spans="1:27" ht="12.75">
      <c r="A7" s="17" t="s">
        <v>123</v>
      </c>
      <c r="B7" s="16">
        <v>11</v>
      </c>
      <c r="C7" s="16">
        <f t="shared" si="0"/>
        <v>19</v>
      </c>
      <c r="D7" s="16">
        <v>2</v>
      </c>
      <c r="E7" s="16">
        <f>VLOOKUP(D7,$A$15:$B$44,2)</f>
        <v>42</v>
      </c>
      <c r="F7" s="16">
        <v>3</v>
      </c>
      <c r="G7" s="16">
        <f>VLOOKUP(F7,$A$15:$B$44,2)</f>
        <v>35</v>
      </c>
      <c r="H7" s="16" t="s">
        <v>247</v>
      </c>
      <c r="I7" s="16">
        <v>0</v>
      </c>
      <c r="J7" s="16" t="s">
        <v>247</v>
      </c>
      <c r="K7" s="16">
        <v>0</v>
      </c>
      <c r="L7" s="16">
        <v>4</v>
      </c>
      <c r="M7" s="16">
        <f t="shared" si="8"/>
        <v>32</v>
      </c>
      <c r="N7" s="16">
        <v>3</v>
      </c>
      <c r="O7" s="16">
        <f t="shared" si="1"/>
        <v>35</v>
      </c>
      <c r="P7" s="16">
        <v>2</v>
      </c>
      <c r="Q7" s="16">
        <f t="shared" si="2"/>
        <v>42</v>
      </c>
      <c r="R7" s="16">
        <v>3</v>
      </c>
      <c r="S7" s="16">
        <f t="shared" si="3"/>
        <v>35</v>
      </c>
      <c r="T7" s="16">
        <v>0</v>
      </c>
      <c r="U7" s="16">
        <f t="shared" si="4"/>
        <v>0</v>
      </c>
      <c r="V7" s="16">
        <v>2</v>
      </c>
      <c r="W7" s="16">
        <f t="shared" si="5"/>
        <v>42</v>
      </c>
      <c r="X7" s="16">
        <v>2</v>
      </c>
      <c r="Y7" s="16">
        <f t="shared" si="6"/>
        <v>42</v>
      </c>
      <c r="Z7" s="24">
        <f t="shared" si="7"/>
        <v>324</v>
      </c>
      <c r="AA7" s="17" t="s">
        <v>273</v>
      </c>
    </row>
    <row r="8" spans="1:27" ht="12.75">
      <c r="A8" s="16" t="s">
        <v>67</v>
      </c>
      <c r="B8" s="16">
        <v>1</v>
      </c>
      <c r="C8" s="16">
        <f t="shared" si="0"/>
        <v>50</v>
      </c>
      <c r="D8" s="16" t="s">
        <v>247</v>
      </c>
      <c r="E8" s="16">
        <v>0</v>
      </c>
      <c r="F8" s="16">
        <v>1</v>
      </c>
      <c r="G8" s="16">
        <f>VLOOKUP(F8,$A$15:$B$44,2)</f>
        <v>50</v>
      </c>
      <c r="H8" s="16" t="s">
        <v>247</v>
      </c>
      <c r="I8" s="16">
        <v>0</v>
      </c>
      <c r="J8" s="16">
        <v>0</v>
      </c>
      <c r="K8" s="16">
        <f>VLOOKUP(J8,$A$15:$B$44,2)</f>
        <v>0</v>
      </c>
      <c r="L8" s="16">
        <v>1</v>
      </c>
      <c r="M8" s="16">
        <f t="shared" si="8"/>
        <v>50</v>
      </c>
      <c r="N8" s="16">
        <v>4</v>
      </c>
      <c r="O8" s="16">
        <f t="shared" si="1"/>
        <v>32</v>
      </c>
      <c r="P8" s="16">
        <v>0</v>
      </c>
      <c r="Q8" s="16">
        <f t="shared" si="2"/>
        <v>0</v>
      </c>
      <c r="R8" s="16">
        <v>0</v>
      </c>
      <c r="S8" s="16">
        <f t="shared" si="3"/>
        <v>0</v>
      </c>
      <c r="T8" s="16">
        <v>0</v>
      </c>
      <c r="U8" s="16">
        <f t="shared" si="4"/>
        <v>0</v>
      </c>
      <c r="V8" s="16">
        <v>0</v>
      </c>
      <c r="W8" s="16">
        <f t="shared" si="5"/>
        <v>0</v>
      </c>
      <c r="X8" s="16">
        <v>0</v>
      </c>
      <c r="Y8" s="16">
        <f t="shared" si="6"/>
        <v>0</v>
      </c>
      <c r="Z8" s="24">
        <f t="shared" si="7"/>
        <v>182</v>
      </c>
      <c r="AA8" s="17" t="s">
        <v>262</v>
      </c>
    </row>
    <row r="9" spans="1:27" ht="12.75">
      <c r="A9" s="17" t="s">
        <v>179</v>
      </c>
      <c r="B9" s="16">
        <v>8</v>
      </c>
      <c r="C9" s="16">
        <f t="shared" si="0"/>
        <v>24</v>
      </c>
      <c r="D9" s="18" t="s">
        <v>222</v>
      </c>
      <c r="E9" s="16">
        <v>0</v>
      </c>
      <c r="F9" s="16" t="s">
        <v>247</v>
      </c>
      <c r="G9" s="16">
        <v>0</v>
      </c>
      <c r="H9" s="16" t="s">
        <v>247</v>
      </c>
      <c r="I9" s="16">
        <v>0</v>
      </c>
      <c r="J9" s="16">
        <v>5</v>
      </c>
      <c r="K9" s="16">
        <f>VLOOKUP(J9,$A$15:$B$44,2)</f>
        <v>30</v>
      </c>
      <c r="L9" s="16">
        <v>5</v>
      </c>
      <c r="M9" s="16">
        <f t="shared" si="8"/>
        <v>30</v>
      </c>
      <c r="N9" s="16">
        <v>0</v>
      </c>
      <c r="O9" s="16">
        <f t="shared" si="1"/>
        <v>0</v>
      </c>
      <c r="P9" s="16">
        <v>0</v>
      </c>
      <c r="Q9" s="16">
        <f t="shared" si="2"/>
        <v>0</v>
      </c>
      <c r="R9" s="16">
        <v>0</v>
      </c>
      <c r="S9" s="16">
        <f t="shared" si="3"/>
        <v>0</v>
      </c>
      <c r="T9" s="16">
        <v>0</v>
      </c>
      <c r="U9" s="16">
        <f t="shared" si="4"/>
        <v>0</v>
      </c>
      <c r="V9" s="16">
        <v>0</v>
      </c>
      <c r="W9" s="16">
        <f t="shared" si="5"/>
        <v>0</v>
      </c>
      <c r="X9" s="16">
        <v>0</v>
      </c>
      <c r="Y9" s="16">
        <f t="shared" si="6"/>
        <v>0</v>
      </c>
      <c r="Z9" s="24">
        <f t="shared" si="7"/>
        <v>84</v>
      </c>
      <c r="AA9" s="17" t="s">
        <v>274</v>
      </c>
    </row>
    <row r="10" spans="1:27" ht="12.75">
      <c r="A10" s="17" t="s">
        <v>20</v>
      </c>
      <c r="B10" s="16">
        <v>4</v>
      </c>
      <c r="C10" s="16">
        <f t="shared" si="0"/>
        <v>32</v>
      </c>
      <c r="D10" s="16" t="s">
        <v>247</v>
      </c>
      <c r="E10" s="16">
        <v>0</v>
      </c>
      <c r="F10" s="16" t="s">
        <v>247</v>
      </c>
      <c r="G10" s="16">
        <v>0</v>
      </c>
      <c r="H10" s="18">
        <v>0</v>
      </c>
      <c r="I10" s="16">
        <f>VLOOKUP(H10,$A$15:$B$44,2)</f>
        <v>0</v>
      </c>
      <c r="J10" s="16">
        <v>0</v>
      </c>
      <c r="K10" s="16">
        <f>VLOOKUP(J10,$A$15:$B$44,2)</f>
        <v>0</v>
      </c>
      <c r="L10" s="16">
        <v>2</v>
      </c>
      <c r="M10" s="16">
        <f t="shared" si="8"/>
        <v>42</v>
      </c>
      <c r="N10" s="16">
        <v>0</v>
      </c>
      <c r="O10" s="16">
        <f t="shared" si="1"/>
        <v>0</v>
      </c>
      <c r="P10" s="16">
        <v>0</v>
      </c>
      <c r="Q10" s="16">
        <f t="shared" si="2"/>
        <v>0</v>
      </c>
      <c r="R10" s="16">
        <v>0</v>
      </c>
      <c r="S10" s="16">
        <f t="shared" si="3"/>
        <v>0</v>
      </c>
      <c r="T10" s="16">
        <v>0</v>
      </c>
      <c r="U10" s="16">
        <f t="shared" si="4"/>
        <v>0</v>
      </c>
      <c r="V10" s="16">
        <v>0</v>
      </c>
      <c r="W10" s="16">
        <f t="shared" si="5"/>
        <v>0</v>
      </c>
      <c r="X10" s="16">
        <v>0</v>
      </c>
      <c r="Y10" s="16">
        <f t="shared" si="6"/>
        <v>0</v>
      </c>
      <c r="Z10" s="24">
        <f t="shared" si="7"/>
        <v>74</v>
      </c>
      <c r="AA10" s="17" t="s">
        <v>261</v>
      </c>
    </row>
    <row r="11" spans="1:27" ht="12.75">
      <c r="A11" s="17" t="s">
        <v>76</v>
      </c>
      <c r="B11" s="16">
        <v>6</v>
      </c>
      <c r="C11" s="16">
        <f t="shared" si="0"/>
        <v>28</v>
      </c>
      <c r="D11" s="16" t="s">
        <v>247</v>
      </c>
      <c r="E11" s="16">
        <v>0</v>
      </c>
      <c r="F11" s="16" t="s">
        <v>247</v>
      </c>
      <c r="G11" s="16">
        <v>0</v>
      </c>
      <c r="H11" s="16">
        <v>0</v>
      </c>
      <c r="I11" s="16">
        <f>VLOOKUP(H11,$A$15:$B$44,2)</f>
        <v>0</v>
      </c>
      <c r="J11" s="16">
        <v>0</v>
      </c>
      <c r="K11" s="16">
        <f>VLOOKUP(J11,$A$15:$B$44,2)</f>
        <v>0</v>
      </c>
      <c r="L11" s="16">
        <v>0</v>
      </c>
      <c r="M11" s="16">
        <f t="shared" si="8"/>
        <v>0</v>
      </c>
      <c r="N11" s="16">
        <v>0</v>
      </c>
      <c r="O11" s="16">
        <f t="shared" si="1"/>
        <v>0</v>
      </c>
      <c r="P11" s="16">
        <v>0</v>
      </c>
      <c r="Q11" s="16">
        <f t="shared" si="2"/>
        <v>0</v>
      </c>
      <c r="R11" s="16">
        <v>0</v>
      </c>
      <c r="S11" s="16">
        <f t="shared" si="3"/>
        <v>0</v>
      </c>
      <c r="T11" s="16">
        <v>0</v>
      </c>
      <c r="U11" s="16">
        <f t="shared" si="4"/>
        <v>0</v>
      </c>
      <c r="V11" s="16">
        <v>0</v>
      </c>
      <c r="W11" s="16">
        <f t="shared" si="5"/>
        <v>0</v>
      </c>
      <c r="X11" s="16">
        <v>0</v>
      </c>
      <c r="Y11" s="16">
        <f t="shared" si="6"/>
        <v>0</v>
      </c>
      <c r="Z11" s="24">
        <f t="shared" si="7"/>
        <v>28</v>
      </c>
      <c r="AA11" s="17" t="s">
        <v>261</v>
      </c>
    </row>
    <row r="12" spans="1:10" ht="12.75">
      <c r="A12" s="8"/>
      <c r="F12" s="2"/>
      <c r="J12" s="29" t="s">
        <v>111</v>
      </c>
    </row>
    <row r="13" spans="1:10" ht="12.75">
      <c r="A13" s="8"/>
      <c r="F13" s="2"/>
      <c r="J13" s="29" t="s">
        <v>6</v>
      </c>
    </row>
    <row r="14" spans="1:10" ht="12.75">
      <c r="A14" s="8" t="s">
        <v>17</v>
      </c>
      <c r="J14" s="10"/>
    </row>
    <row r="15" spans="1:10" ht="12.75">
      <c r="A15" s="8">
        <v>0</v>
      </c>
      <c r="B15" s="2">
        <v>0</v>
      </c>
      <c r="J15" s="10"/>
    </row>
    <row r="16" spans="1:2" ht="12.75">
      <c r="A16" s="2">
        <v>1</v>
      </c>
      <c r="B16" s="2">
        <v>50</v>
      </c>
    </row>
    <row r="17" spans="1:2" ht="12.75">
      <c r="A17" s="2">
        <v>2</v>
      </c>
      <c r="B17" s="2">
        <v>42</v>
      </c>
    </row>
    <row r="18" spans="1:2" ht="12.75">
      <c r="A18" s="2">
        <v>3</v>
      </c>
      <c r="B18" s="2">
        <v>35</v>
      </c>
    </row>
    <row r="19" spans="1:2" ht="12.75">
      <c r="A19" s="2">
        <v>4</v>
      </c>
      <c r="B19" s="2">
        <v>32</v>
      </c>
    </row>
    <row r="20" spans="1:2" ht="12.75">
      <c r="A20" s="2">
        <v>5</v>
      </c>
      <c r="B20" s="2">
        <v>30</v>
      </c>
    </row>
    <row r="21" spans="1:2" ht="12.75">
      <c r="A21" s="2">
        <v>6</v>
      </c>
      <c r="B21" s="2">
        <v>28</v>
      </c>
    </row>
    <row r="22" spans="1:2" ht="12.75">
      <c r="A22" s="2">
        <v>7</v>
      </c>
      <c r="B22" s="2">
        <v>26</v>
      </c>
    </row>
    <row r="23" spans="1:2" ht="12.75">
      <c r="A23" s="2">
        <v>8</v>
      </c>
      <c r="B23" s="2">
        <v>24</v>
      </c>
    </row>
    <row r="24" spans="1:2" ht="12.75">
      <c r="A24" s="2">
        <v>9</v>
      </c>
      <c r="B24" s="2">
        <v>22</v>
      </c>
    </row>
    <row r="25" spans="1:2" ht="12.75">
      <c r="A25" s="2">
        <v>10</v>
      </c>
      <c r="B25" s="2">
        <v>20</v>
      </c>
    </row>
    <row r="26" spans="1:2" ht="12.75">
      <c r="A26" s="2">
        <v>11</v>
      </c>
      <c r="B26" s="2">
        <v>19</v>
      </c>
    </row>
    <row r="27" spans="1:2" ht="12.75">
      <c r="A27" s="2">
        <v>12</v>
      </c>
      <c r="B27" s="2">
        <v>18</v>
      </c>
    </row>
    <row r="28" spans="1:2" ht="12.75">
      <c r="A28" s="2">
        <v>13</v>
      </c>
      <c r="B28" s="2">
        <v>17</v>
      </c>
    </row>
    <row r="29" spans="1:2" ht="12.75">
      <c r="A29" s="2">
        <v>14</v>
      </c>
      <c r="B29" s="2">
        <v>16</v>
      </c>
    </row>
    <row r="30" spans="1:2" ht="12.75">
      <c r="A30" s="2">
        <v>15</v>
      </c>
      <c r="B30" s="2">
        <v>15</v>
      </c>
    </row>
    <row r="31" spans="1:2" ht="12.75">
      <c r="A31" s="2">
        <v>16</v>
      </c>
      <c r="B31" s="2">
        <v>14</v>
      </c>
    </row>
    <row r="32" spans="1:2" ht="12.75">
      <c r="A32" s="2">
        <v>17</v>
      </c>
      <c r="B32" s="2">
        <v>13</v>
      </c>
    </row>
    <row r="33" spans="1:2" ht="12.75">
      <c r="A33" s="2">
        <v>18</v>
      </c>
      <c r="B33" s="2">
        <v>12</v>
      </c>
    </row>
    <row r="34" spans="1:2" ht="12.75">
      <c r="A34" s="2">
        <v>19</v>
      </c>
      <c r="B34" s="2">
        <v>11</v>
      </c>
    </row>
    <row r="35" spans="1:2" ht="12.75">
      <c r="A35" s="2">
        <v>20</v>
      </c>
      <c r="B35" s="2">
        <v>10</v>
      </c>
    </row>
    <row r="36" spans="1:2" ht="12.75">
      <c r="A36" s="2">
        <v>21</v>
      </c>
      <c r="B36" s="2">
        <v>9</v>
      </c>
    </row>
    <row r="37" spans="1:2" ht="12.75">
      <c r="A37" s="2">
        <v>22</v>
      </c>
      <c r="B37" s="2">
        <v>8</v>
      </c>
    </row>
    <row r="38" spans="1:2" ht="12.75">
      <c r="A38" s="2">
        <v>23</v>
      </c>
      <c r="B38" s="2">
        <v>7</v>
      </c>
    </row>
    <row r="39" spans="1:2" ht="12.75">
      <c r="A39" s="2">
        <v>24</v>
      </c>
      <c r="B39" s="2">
        <v>6</v>
      </c>
    </row>
    <row r="40" spans="1:2" ht="12.75">
      <c r="A40" s="2">
        <v>25</v>
      </c>
      <c r="B40" s="2">
        <v>5</v>
      </c>
    </row>
    <row r="41" spans="1:2" ht="12.75">
      <c r="A41" s="2">
        <v>26</v>
      </c>
      <c r="B41" s="2">
        <v>4</v>
      </c>
    </row>
    <row r="42" spans="1:2" ht="12.75">
      <c r="A42" s="2">
        <v>27</v>
      </c>
      <c r="B42" s="2">
        <v>3</v>
      </c>
    </row>
    <row r="43" spans="1:2" ht="12.75">
      <c r="A43" s="2">
        <v>28</v>
      </c>
      <c r="B43" s="2">
        <v>2</v>
      </c>
    </row>
    <row r="44" spans="1:2" ht="12.75">
      <c r="A44" s="2">
        <v>29</v>
      </c>
      <c r="B44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101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25</v>
      </c>
      <c r="B5" s="26">
        <v>1</v>
      </c>
      <c r="C5" s="26">
        <f>VLOOKUP(B5,$A$31:$B$60,2)</f>
        <v>50</v>
      </c>
      <c r="D5" s="26">
        <v>2</v>
      </c>
      <c r="E5" s="26">
        <f>VLOOKUP(D5,$A$31:$B$60,2)</f>
        <v>42</v>
      </c>
      <c r="F5" s="26">
        <v>3</v>
      </c>
      <c r="G5" s="26">
        <f aca="true" t="shared" si="0" ref="G5:G11">VLOOKUP(F5,$A$31:$B$60,2)</f>
        <v>35</v>
      </c>
      <c r="H5" s="26">
        <v>4</v>
      </c>
      <c r="I5" s="26">
        <f>VLOOKUP(H5,$A$31:$B$60,2)</f>
        <v>32</v>
      </c>
      <c r="J5" s="26" t="s">
        <v>247</v>
      </c>
      <c r="K5" s="26">
        <v>0</v>
      </c>
      <c r="L5" s="26">
        <v>1</v>
      </c>
      <c r="M5" s="26">
        <f>VLOOKUP(L5,$A$31:$B$60,2)</f>
        <v>50</v>
      </c>
      <c r="N5" s="26">
        <v>1</v>
      </c>
      <c r="O5" s="26">
        <f>VLOOKUP(N5,$A$31:$B$60,2)</f>
        <v>50</v>
      </c>
      <c r="P5" s="26">
        <v>2</v>
      </c>
      <c r="Q5" s="26">
        <f aca="true" t="shared" si="1" ref="Q5:Q10">VLOOKUP(P5,$A$31:$B$60,2)</f>
        <v>42</v>
      </c>
      <c r="R5" s="26">
        <v>3</v>
      </c>
      <c r="S5" s="26">
        <f>VLOOKUP(R5,$A$31:$B$60,2)</f>
        <v>35</v>
      </c>
      <c r="T5" s="26">
        <v>1</v>
      </c>
      <c r="U5" s="26">
        <f>VLOOKUP(T5,$A$31:$B$60,2)</f>
        <v>50</v>
      </c>
      <c r="V5" s="26" t="s">
        <v>247</v>
      </c>
      <c r="W5" s="26">
        <v>0</v>
      </c>
      <c r="X5" s="26">
        <v>2</v>
      </c>
      <c r="Y5" s="26">
        <f>VLOOKUP(X5,$A$31:$B$60,2)</f>
        <v>42</v>
      </c>
      <c r="Z5" s="27">
        <f aca="true" t="shared" si="2" ref="Z5:Z27">SUM(C5,E5,G5,I5,K5,M5,O5,Q5,S5,U5,W5,Y5)</f>
        <v>428</v>
      </c>
      <c r="AA5" s="26" t="s">
        <v>301</v>
      </c>
    </row>
    <row r="6" spans="1:27" ht="12.75">
      <c r="A6" s="17" t="s">
        <v>22</v>
      </c>
      <c r="B6" s="16">
        <v>2</v>
      </c>
      <c r="C6" s="16">
        <f>VLOOKUP(B6,$A$31:$B$60,2)</f>
        <v>42</v>
      </c>
      <c r="D6" s="16">
        <v>1</v>
      </c>
      <c r="E6" s="16">
        <f>VLOOKUP(D6,$A$31:$B$60,2)</f>
        <v>50</v>
      </c>
      <c r="F6" s="16">
        <v>2</v>
      </c>
      <c r="G6" s="16">
        <f t="shared" si="0"/>
        <v>42</v>
      </c>
      <c r="H6" s="18">
        <v>5</v>
      </c>
      <c r="I6" s="16">
        <f>VLOOKUP(H6,$A$31:$B$60,2)</f>
        <v>30</v>
      </c>
      <c r="J6" s="16">
        <v>4</v>
      </c>
      <c r="K6" s="16">
        <f aca="true" t="shared" si="3" ref="K6:K13">VLOOKUP(J6,$A$31:$B$60,2)</f>
        <v>32</v>
      </c>
      <c r="L6" s="16">
        <v>2</v>
      </c>
      <c r="M6" s="16">
        <f>VLOOKUP(L6,$A$31:$B$60,2)</f>
        <v>42</v>
      </c>
      <c r="N6" s="16">
        <v>2</v>
      </c>
      <c r="O6" s="16">
        <f>VLOOKUP(N6,$A$31:$B$60,2)</f>
        <v>42</v>
      </c>
      <c r="P6" s="16">
        <v>3</v>
      </c>
      <c r="Q6" s="16">
        <f t="shared" si="1"/>
        <v>35</v>
      </c>
      <c r="R6" s="16">
        <v>1</v>
      </c>
      <c r="S6" s="16">
        <f>VLOOKUP(R6,$A$31:$B$60,2)</f>
        <v>50</v>
      </c>
      <c r="T6" s="16" t="s">
        <v>247</v>
      </c>
      <c r="U6" s="16">
        <v>0</v>
      </c>
      <c r="V6" s="18" t="s">
        <v>247</v>
      </c>
      <c r="W6" s="16">
        <v>0</v>
      </c>
      <c r="X6" s="18">
        <v>1</v>
      </c>
      <c r="Y6" s="16">
        <f>VLOOKUP(X6,$A$31:$B$60,2)</f>
        <v>50</v>
      </c>
      <c r="Z6" s="24">
        <f t="shared" si="2"/>
        <v>415</v>
      </c>
      <c r="AA6" s="16" t="s">
        <v>300</v>
      </c>
    </row>
    <row r="7" spans="1:27" ht="12.75">
      <c r="A7" s="17" t="s">
        <v>85</v>
      </c>
      <c r="B7" s="16">
        <v>5</v>
      </c>
      <c r="C7" s="16">
        <f>VLOOKUP(B7,$A$31:$B$60,2)</f>
        <v>30</v>
      </c>
      <c r="D7" s="16">
        <v>3</v>
      </c>
      <c r="E7" s="16">
        <f>VLOOKUP(D7,$A$31:$B$60,2)</f>
        <v>35</v>
      </c>
      <c r="F7" s="16">
        <v>5</v>
      </c>
      <c r="G7" s="16">
        <f t="shared" si="0"/>
        <v>30</v>
      </c>
      <c r="H7" s="16">
        <v>1</v>
      </c>
      <c r="I7" s="16">
        <f>VLOOKUP(H7,$A$31:$B$60,2)</f>
        <v>50</v>
      </c>
      <c r="J7" s="16">
        <v>1</v>
      </c>
      <c r="K7" s="16">
        <f t="shared" si="3"/>
        <v>50</v>
      </c>
      <c r="L7" s="18" t="s">
        <v>247</v>
      </c>
      <c r="M7" s="16">
        <v>0</v>
      </c>
      <c r="N7" s="18">
        <v>4</v>
      </c>
      <c r="O7" s="16">
        <f>VLOOKUP(N7,$A$31:$B$60,2)</f>
        <v>32</v>
      </c>
      <c r="P7" s="16">
        <v>5</v>
      </c>
      <c r="Q7" s="16">
        <f t="shared" si="1"/>
        <v>30</v>
      </c>
      <c r="R7" s="16" t="s">
        <v>247</v>
      </c>
      <c r="S7" s="16">
        <v>0</v>
      </c>
      <c r="T7" s="16">
        <v>3</v>
      </c>
      <c r="U7" s="16">
        <f aca="true" t="shared" si="4" ref="U7:U27">VLOOKUP(T7,$A$31:$B$60,2)</f>
        <v>35</v>
      </c>
      <c r="V7" s="16">
        <v>2</v>
      </c>
      <c r="W7" s="16">
        <f>VLOOKUP(V7,$A$31:$B$60,2)</f>
        <v>42</v>
      </c>
      <c r="X7" s="16">
        <v>3</v>
      </c>
      <c r="Y7" s="16">
        <f>VLOOKUP(X7,$A$31:$B$60,2)</f>
        <v>35</v>
      </c>
      <c r="Z7" s="24">
        <f t="shared" si="2"/>
        <v>369</v>
      </c>
      <c r="AA7" s="17" t="s">
        <v>302</v>
      </c>
    </row>
    <row r="8" spans="1:27" ht="12.75">
      <c r="A8" s="17" t="s">
        <v>24</v>
      </c>
      <c r="B8" s="16">
        <v>3</v>
      </c>
      <c r="C8" s="16">
        <f>VLOOKUP(B8,$A$31:$B$60,2)</f>
        <v>35</v>
      </c>
      <c r="D8" s="16">
        <v>5</v>
      </c>
      <c r="E8" s="16">
        <f>VLOOKUP(D8,$A$31:$B$60,2)</f>
        <v>30</v>
      </c>
      <c r="F8" s="16">
        <v>6</v>
      </c>
      <c r="G8" s="16">
        <f t="shared" si="0"/>
        <v>28</v>
      </c>
      <c r="H8" s="18">
        <v>6</v>
      </c>
      <c r="I8" s="16">
        <f>VLOOKUP(H8,$A$31:$B$60,2)</f>
        <v>28</v>
      </c>
      <c r="J8" s="16">
        <v>3</v>
      </c>
      <c r="K8" s="16">
        <f t="shared" si="3"/>
        <v>35</v>
      </c>
      <c r="L8" s="16">
        <v>3</v>
      </c>
      <c r="M8" s="16">
        <f aca="true" t="shared" si="5" ref="M8:M14">VLOOKUP(L8,$A$31:$B$60,2)</f>
        <v>35</v>
      </c>
      <c r="N8" s="16" t="s">
        <v>247</v>
      </c>
      <c r="O8" s="16">
        <v>0</v>
      </c>
      <c r="P8" s="16">
        <v>4</v>
      </c>
      <c r="Q8" s="16">
        <f t="shared" si="1"/>
        <v>32</v>
      </c>
      <c r="R8" s="16">
        <v>4</v>
      </c>
      <c r="S8" s="16">
        <f>VLOOKUP(R8,$A$31:$B$60,2)</f>
        <v>32</v>
      </c>
      <c r="T8" s="16">
        <v>2</v>
      </c>
      <c r="U8" s="16">
        <f t="shared" si="4"/>
        <v>42</v>
      </c>
      <c r="V8" s="16" t="s">
        <v>247</v>
      </c>
      <c r="W8" s="16">
        <v>0</v>
      </c>
      <c r="X8" s="16">
        <v>4</v>
      </c>
      <c r="Y8" s="16">
        <f>VLOOKUP(X8,$A$31:$B$60,2)</f>
        <v>32</v>
      </c>
      <c r="Z8" s="24">
        <f t="shared" si="2"/>
        <v>329</v>
      </c>
      <c r="AA8" s="17" t="s">
        <v>303</v>
      </c>
    </row>
    <row r="9" spans="1:27" ht="12.75">
      <c r="A9" s="19" t="s">
        <v>30</v>
      </c>
      <c r="B9" s="16" t="s">
        <v>247</v>
      </c>
      <c r="C9" s="16">
        <v>0</v>
      </c>
      <c r="D9" s="16">
        <v>7</v>
      </c>
      <c r="E9" s="16">
        <f>VLOOKUP(D9,$A$31:$B$60,2)</f>
        <v>26</v>
      </c>
      <c r="F9" s="16">
        <v>8</v>
      </c>
      <c r="G9" s="16">
        <f t="shared" si="0"/>
        <v>24</v>
      </c>
      <c r="H9" s="16">
        <v>3</v>
      </c>
      <c r="I9" s="16">
        <f>VLOOKUP(H9,$A$31:$B$60,2)</f>
        <v>35</v>
      </c>
      <c r="J9" s="16">
        <v>7</v>
      </c>
      <c r="K9" s="16">
        <f t="shared" si="3"/>
        <v>26</v>
      </c>
      <c r="L9" s="16">
        <v>4</v>
      </c>
      <c r="M9" s="16">
        <f t="shared" si="5"/>
        <v>32</v>
      </c>
      <c r="N9" s="16">
        <v>9</v>
      </c>
      <c r="O9" s="16">
        <f>VLOOKUP(N9,$A$31:$B$60,2)</f>
        <v>22</v>
      </c>
      <c r="P9" s="16">
        <v>6</v>
      </c>
      <c r="Q9" s="16">
        <f t="shared" si="1"/>
        <v>28</v>
      </c>
      <c r="R9" s="16">
        <v>6</v>
      </c>
      <c r="S9" s="16">
        <f>VLOOKUP(R9,$A$31:$B$60,2)</f>
        <v>28</v>
      </c>
      <c r="T9" s="16">
        <v>5</v>
      </c>
      <c r="U9" s="16">
        <f t="shared" si="4"/>
        <v>30</v>
      </c>
      <c r="V9" s="16">
        <v>3</v>
      </c>
      <c r="W9" s="16">
        <f aca="true" t="shared" si="6" ref="W9:W27">VLOOKUP(V9,$A$31:$B$60,2)</f>
        <v>35</v>
      </c>
      <c r="X9" s="16" t="s">
        <v>247</v>
      </c>
      <c r="Y9" s="16">
        <v>0</v>
      </c>
      <c r="Z9" s="24">
        <f t="shared" si="2"/>
        <v>286</v>
      </c>
      <c r="AA9" s="17" t="s">
        <v>304</v>
      </c>
    </row>
    <row r="10" spans="1:27" ht="12.75">
      <c r="A10" s="17" t="s">
        <v>48</v>
      </c>
      <c r="B10" s="16">
        <v>11</v>
      </c>
      <c r="C10" s="16">
        <f>VLOOKUP(B10,$A$31:$B$60,2)</f>
        <v>19</v>
      </c>
      <c r="D10" s="16" t="s">
        <v>247</v>
      </c>
      <c r="E10" s="16">
        <v>0</v>
      </c>
      <c r="F10" s="16">
        <v>10</v>
      </c>
      <c r="G10" s="16">
        <f t="shared" si="0"/>
        <v>20</v>
      </c>
      <c r="H10" s="16" t="s">
        <v>247</v>
      </c>
      <c r="I10" s="16">
        <v>0</v>
      </c>
      <c r="J10" s="16">
        <v>6</v>
      </c>
      <c r="K10" s="16">
        <f t="shared" si="3"/>
        <v>28</v>
      </c>
      <c r="L10" s="16">
        <v>7</v>
      </c>
      <c r="M10" s="16">
        <f t="shared" si="5"/>
        <v>26</v>
      </c>
      <c r="N10" s="16">
        <v>5</v>
      </c>
      <c r="O10" s="16">
        <f>VLOOKUP(N10,$A$31:$B$60,2)</f>
        <v>30</v>
      </c>
      <c r="P10" s="16">
        <v>17</v>
      </c>
      <c r="Q10" s="16">
        <f t="shared" si="1"/>
        <v>13</v>
      </c>
      <c r="R10" s="16">
        <v>2</v>
      </c>
      <c r="S10" s="16">
        <f>VLOOKUP(R10,$A$31:$B$60,2)</f>
        <v>42</v>
      </c>
      <c r="T10" s="16">
        <v>6</v>
      </c>
      <c r="U10" s="16">
        <f t="shared" si="4"/>
        <v>28</v>
      </c>
      <c r="V10" s="16">
        <v>1</v>
      </c>
      <c r="W10" s="16">
        <f t="shared" si="6"/>
        <v>50</v>
      </c>
      <c r="X10" s="16">
        <v>13</v>
      </c>
      <c r="Y10" s="16">
        <f aca="true" t="shared" si="7" ref="Y10:Y15">VLOOKUP(X10,$A$31:$B$60,2)</f>
        <v>17</v>
      </c>
      <c r="Z10" s="24">
        <f t="shared" si="2"/>
        <v>273</v>
      </c>
      <c r="AA10" s="17" t="s">
        <v>305</v>
      </c>
    </row>
    <row r="11" spans="1:27" ht="12.75">
      <c r="A11" s="17" t="s">
        <v>172</v>
      </c>
      <c r="B11" s="16" t="s">
        <v>247</v>
      </c>
      <c r="C11" s="16">
        <v>0</v>
      </c>
      <c r="D11" s="16">
        <v>13</v>
      </c>
      <c r="E11" s="16">
        <f aca="true" t="shared" si="8" ref="E11:E18">VLOOKUP(D11,$A$31:$B$60,2)</f>
        <v>17</v>
      </c>
      <c r="F11" s="16">
        <v>9</v>
      </c>
      <c r="G11" s="16">
        <f t="shared" si="0"/>
        <v>22</v>
      </c>
      <c r="H11" s="16">
        <v>7</v>
      </c>
      <c r="I11" s="16">
        <f>VLOOKUP(H11,$A$31:$B$60,2)</f>
        <v>26</v>
      </c>
      <c r="J11" s="16">
        <v>12</v>
      </c>
      <c r="K11" s="16">
        <f t="shared" si="3"/>
        <v>18</v>
      </c>
      <c r="L11" s="16">
        <v>14</v>
      </c>
      <c r="M11" s="16">
        <f t="shared" si="5"/>
        <v>16</v>
      </c>
      <c r="N11" s="16">
        <v>6</v>
      </c>
      <c r="O11" s="16">
        <f>VLOOKUP(N11,$A$31:$B$60,2)</f>
        <v>28</v>
      </c>
      <c r="P11" s="16" t="s">
        <v>247</v>
      </c>
      <c r="Q11" s="16">
        <v>0</v>
      </c>
      <c r="R11" s="18">
        <v>5</v>
      </c>
      <c r="S11" s="16">
        <f>VLOOKUP(R11,$A$31:$B$60,2)</f>
        <v>30</v>
      </c>
      <c r="T11" s="16">
        <v>10</v>
      </c>
      <c r="U11" s="16">
        <f t="shared" si="4"/>
        <v>20</v>
      </c>
      <c r="V11" s="16">
        <v>13</v>
      </c>
      <c r="W11" s="16">
        <f t="shared" si="6"/>
        <v>17</v>
      </c>
      <c r="X11" s="16">
        <v>6</v>
      </c>
      <c r="Y11" s="16">
        <f t="shared" si="7"/>
        <v>28</v>
      </c>
      <c r="Z11" s="24">
        <f t="shared" si="2"/>
        <v>222</v>
      </c>
      <c r="AA11" s="17" t="s">
        <v>306</v>
      </c>
    </row>
    <row r="12" spans="1:27" ht="12.75">
      <c r="A12" s="17" t="s">
        <v>114</v>
      </c>
      <c r="B12" s="16">
        <v>13</v>
      </c>
      <c r="C12" s="16">
        <f>VLOOKUP(B12,$A$31:$B$60,2)</f>
        <v>17</v>
      </c>
      <c r="D12" s="16">
        <v>10</v>
      </c>
      <c r="E12" s="16">
        <f t="shared" si="8"/>
        <v>20</v>
      </c>
      <c r="F12" s="16" t="s">
        <v>247</v>
      </c>
      <c r="G12" s="16">
        <v>0</v>
      </c>
      <c r="H12" s="16" t="s">
        <v>247</v>
      </c>
      <c r="I12" s="16">
        <v>0</v>
      </c>
      <c r="J12" s="16">
        <v>11</v>
      </c>
      <c r="K12" s="16">
        <f t="shared" si="3"/>
        <v>19</v>
      </c>
      <c r="L12" s="16">
        <v>10</v>
      </c>
      <c r="M12" s="16">
        <f t="shared" si="5"/>
        <v>20</v>
      </c>
      <c r="N12" s="16">
        <v>13</v>
      </c>
      <c r="O12" s="16">
        <f>VLOOKUP(N12,$A$31:$B$60,2)</f>
        <v>17</v>
      </c>
      <c r="P12" s="16">
        <v>8</v>
      </c>
      <c r="Q12" s="16">
        <f>VLOOKUP(P12,$A$31:$B$60,2)</f>
        <v>24</v>
      </c>
      <c r="R12" s="16">
        <v>14</v>
      </c>
      <c r="S12" s="16">
        <f>VLOOKUP(R12,$A$31:$B$60,2)</f>
        <v>16</v>
      </c>
      <c r="T12" s="16">
        <v>8</v>
      </c>
      <c r="U12" s="16">
        <f t="shared" si="4"/>
        <v>24</v>
      </c>
      <c r="V12" s="16">
        <v>8</v>
      </c>
      <c r="W12" s="16">
        <f t="shared" si="6"/>
        <v>24</v>
      </c>
      <c r="X12" s="16">
        <v>5</v>
      </c>
      <c r="Y12" s="16">
        <f t="shared" si="7"/>
        <v>30</v>
      </c>
      <c r="Z12" s="24">
        <f t="shared" si="2"/>
        <v>211</v>
      </c>
      <c r="AA12" s="17" t="s">
        <v>274</v>
      </c>
    </row>
    <row r="13" spans="1:27" ht="12.75">
      <c r="A13" s="17" t="s">
        <v>171</v>
      </c>
      <c r="B13" s="16" t="s">
        <v>247</v>
      </c>
      <c r="C13" s="16">
        <v>0</v>
      </c>
      <c r="D13" s="16">
        <v>11</v>
      </c>
      <c r="E13" s="16">
        <f t="shared" si="8"/>
        <v>19</v>
      </c>
      <c r="F13" s="16">
        <v>13</v>
      </c>
      <c r="G13" s="16">
        <f aca="true" t="shared" si="9" ref="G13:G24">VLOOKUP(F13,$A$31:$B$60,2)</f>
        <v>17</v>
      </c>
      <c r="H13" s="16">
        <v>11</v>
      </c>
      <c r="I13" s="16">
        <f aca="true" t="shared" si="10" ref="I13:I22">VLOOKUP(H13,$A$31:$B$60,2)</f>
        <v>19</v>
      </c>
      <c r="J13" s="16">
        <v>8</v>
      </c>
      <c r="K13" s="16">
        <f t="shared" si="3"/>
        <v>24</v>
      </c>
      <c r="L13" s="16">
        <v>9</v>
      </c>
      <c r="M13" s="16">
        <f t="shared" si="5"/>
        <v>22</v>
      </c>
      <c r="N13" s="16">
        <v>11</v>
      </c>
      <c r="O13" s="16">
        <f>VLOOKUP(N13,$A$31:$B$60,2)</f>
        <v>19</v>
      </c>
      <c r="P13" s="16">
        <v>10</v>
      </c>
      <c r="Q13" s="16">
        <f>VLOOKUP(P13,$A$31:$B$60,2)</f>
        <v>20</v>
      </c>
      <c r="R13" s="16" t="s">
        <v>247</v>
      </c>
      <c r="S13" s="16">
        <v>0</v>
      </c>
      <c r="T13" s="16">
        <v>12</v>
      </c>
      <c r="U13" s="16">
        <f t="shared" si="4"/>
        <v>18</v>
      </c>
      <c r="V13" s="16">
        <v>15</v>
      </c>
      <c r="W13" s="16">
        <f t="shared" si="6"/>
        <v>15</v>
      </c>
      <c r="X13" s="16">
        <v>10</v>
      </c>
      <c r="Y13" s="16">
        <f t="shared" si="7"/>
        <v>20</v>
      </c>
      <c r="Z13" s="24">
        <f t="shared" si="2"/>
        <v>193</v>
      </c>
      <c r="AA13" s="17" t="s">
        <v>307</v>
      </c>
    </row>
    <row r="14" spans="1:27" ht="12.75">
      <c r="A14" s="17" t="s">
        <v>32</v>
      </c>
      <c r="B14" s="16">
        <v>8</v>
      </c>
      <c r="C14" s="16">
        <f>VLOOKUP(B14,$A$31:$B$60,2)</f>
        <v>24</v>
      </c>
      <c r="D14" s="16">
        <v>6</v>
      </c>
      <c r="E14" s="16">
        <f t="shared" si="8"/>
        <v>28</v>
      </c>
      <c r="F14" s="16">
        <v>7</v>
      </c>
      <c r="G14" s="16">
        <f t="shared" si="9"/>
        <v>26</v>
      </c>
      <c r="H14" s="16">
        <v>9</v>
      </c>
      <c r="I14" s="16">
        <f t="shared" si="10"/>
        <v>22</v>
      </c>
      <c r="J14" s="16" t="s">
        <v>247</v>
      </c>
      <c r="K14" s="16">
        <v>0</v>
      </c>
      <c r="L14" s="16">
        <v>5</v>
      </c>
      <c r="M14" s="16">
        <f t="shared" si="5"/>
        <v>30</v>
      </c>
      <c r="N14" s="16" t="s">
        <v>247</v>
      </c>
      <c r="O14" s="16">
        <v>0</v>
      </c>
      <c r="P14" s="16">
        <v>7</v>
      </c>
      <c r="Q14" s="16">
        <f>VLOOKUP(P14,$A$31:$B$60,2)</f>
        <v>26</v>
      </c>
      <c r="R14" s="16">
        <v>7</v>
      </c>
      <c r="S14" s="16">
        <f>VLOOKUP(R14,$A$31:$B$60,2)</f>
        <v>26</v>
      </c>
      <c r="T14" s="16">
        <v>0</v>
      </c>
      <c r="U14" s="16">
        <f t="shared" si="4"/>
        <v>0</v>
      </c>
      <c r="V14" s="16">
        <v>0</v>
      </c>
      <c r="W14" s="16">
        <f t="shared" si="6"/>
        <v>0</v>
      </c>
      <c r="X14" s="16">
        <v>0</v>
      </c>
      <c r="Y14" s="16">
        <f t="shared" si="7"/>
        <v>0</v>
      </c>
      <c r="Z14" s="24">
        <f t="shared" si="2"/>
        <v>182</v>
      </c>
      <c r="AA14" s="17" t="s">
        <v>308</v>
      </c>
    </row>
    <row r="15" spans="1:27" ht="12.75">
      <c r="A15" s="17" t="s">
        <v>18</v>
      </c>
      <c r="B15" s="16">
        <v>6</v>
      </c>
      <c r="C15" s="16">
        <f>VLOOKUP(B15,$A$31:$B$60,2)</f>
        <v>28</v>
      </c>
      <c r="D15" s="16">
        <v>8</v>
      </c>
      <c r="E15" s="16">
        <f t="shared" si="8"/>
        <v>24</v>
      </c>
      <c r="F15" s="16">
        <v>1</v>
      </c>
      <c r="G15" s="16">
        <f t="shared" si="9"/>
        <v>50</v>
      </c>
      <c r="H15" s="16">
        <v>0</v>
      </c>
      <c r="I15" s="16">
        <f t="shared" si="10"/>
        <v>0</v>
      </c>
      <c r="J15" s="16" t="s">
        <v>247</v>
      </c>
      <c r="K15" s="16">
        <v>0</v>
      </c>
      <c r="L15" s="16" t="s">
        <v>247</v>
      </c>
      <c r="M15" s="16">
        <v>0</v>
      </c>
      <c r="N15" s="16">
        <v>3</v>
      </c>
      <c r="O15" s="16">
        <f>VLOOKUP(N15,$A$31:$B$60,2)</f>
        <v>35</v>
      </c>
      <c r="P15" s="16">
        <v>0</v>
      </c>
      <c r="Q15" s="16">
        <f>VLOOKUP(P15,$A$31:$B$60,2)</f>
        <v>0</v>
      </c>
      <c r="R15" s="16">
        <v>0</v>
      </c>
      <c r="S15" s="16">
        <f>VLOOKUP(R15,$A$31:$B$60,2)</f>
        <v>0</v>
      </c>
      <c r="T15" s="16">
        <v>0</v>
      </c>
      <c r="U15" s="16">
        <f t="shared" si="4"/>
        <v>0</v>
      </c>
      <c r="V15" s="16">
        <v>6</v>
      </c>
      <c r="W15" s="16">
        <f t="shared" si="6"/>
        <v>28</v>
      </c>
      <c r="X15" s="16">
        <v>16</v>
      </c>
      <c r="Y15" s="16">
        <f t="shared" si="7"/>
        <v>14</v>
      </c>
      <c r="Z15" s="24">
        <f t="shared" si="2"/>
        <v>179</v>
      </c>
      <c r="AA15" s="17" t="s">
        <v>259</v>
      </c>
    </row>
    <row r="16" spans="1:27" ht="12.75">
      <c r="A16" s="17" t="s">
        <v>116</v>
      </c>
      <c r="B16" s="16">
        <v>12</v>
      </c>
      <c r="C16" s="16">
        <f>VLOOKUP(B16,$A$31:$B$60,2)</f>
        <v>18</v>
      </c>
      <c r="D16" s="16">
        <v>9</v>
      </c>
      <c r="E16" s="16">
        <f t="shared" si="8"/>
        <v>22</v>
      </c>
      <c r="F16" s="16">
        <v>11</v>
      </c>
      <c r="G16" s="16">
        <f t="shared" si="9"/>
        <v>19</v>
      </c>
      <c r="H16" s="16">
        <v>14</v>
      </c>
      <c r="I16" s="16">
        <f t="shared" si="10"/>
        <v>16</v>
      </c>
      <c r="J16" s="16">
        <v>9</v>
      </c>
      <c r="K16" s="16">
        <f>VLOOKUP(J16,$A$31:$B$60,2)</f>
        <v>22</v>
      </c>
      <c r="L16" s="16">
        <v>17</v>
      </c>
      <c r="M16" s="16">
        <f aca="true" t="shared" si="11" ref="M16:M27">VLOOKUP(L16,$A$31:$B$60,2)</f>
        <v>13</v>
      </c>
      <c r="N16" s="16">
        <v>10</v>
      </c>
      <c r="O16" s="16">
        <f>VLOOKUP(N16,$A$31:$B$60,2)</f>
        <v>20</v>
      </c>
      <c r="P16" s="16" t="s">
        <v>247</v>
      </c>
      <c r="Q16" s="16">
        <v>0</v>
      </c>
      <c r="R16" s="16">
        <v>18</v>
      </c>
      <c r="S16" s="16">
        <f>VLOOKUP(R16,$A$31:$B$60,2)</f>
        <v>12</v>
      </c>
      <c r="T16" s="16">
        <v>17</v>
      </c>
      <c r="U16" s="16">
        <f t="shared" si="4"/>
        <v>13</v>
      </c>
      <c r="V16" s="16">
        <v>10</v>
      </c>
      <c r="W16" s="16">
        <f t="shared" si="6"/>
        <v>20</v>
      </c>
      <c r="X16" s="16" t="s">
        <v>247</v>
      </c>
      <c r="Y16" s="16">
        <v>0</v>
      </c>
      <c r="Z16" s="24">
        <f t="shared" si="2"/>
        <v>175</v>
      </c>
      <c r="AA16" s="17" t="s">
        <v>309</v>
      </c>
    </row>
    <row r="17" spans="1:27" ht="12.75">
      <c r="A17" s="17" t="s">
        <v>50</v>
      </c>
      <c r="B17" s="16">
        <v>15</v>
      </c>
      <c r="C17" s="16">
        <f>VLOOKUP(B17,$A$31:$B$60,2)</f>
        <v>15</v>
      </c>
      <c r="D17" s="16">
        <v>14</v>
      </c>
      <c r="E17" s="16">
        <f t="shared" si="8"/>
        <v>16</v>
      </c>
      <c r="F17" s="16">
        <v>15</v>
      </c>
      <c r="G17" s="16">
        <f t="shared" si="9"/>
        <v>15</v>
      </c>
      <c r="H17" s="16">
        <v>16</v>
      </c>
      <c r="I17" s="16">
        <f t="shared" si="10"/>
        <v>14</v>
      </c>
      <c r="J17" s="16" t="s">
        <v>247</v>
      </c>
      <c r="K17" s="16">
        <v>0</v>
      </c>
      <c r="L17" s="16">
        <v>13</v>
      </c>
      <c r="M17" s="16">
        <f t="shared" si="11"/>
        <v>17</v>
      </c>
      <c r="N17" s="16">
        <v>15</v>
      </c>
      <c r="O17" s="16">
        <f>VLOOKUP(N17,$A$31:$B$60,2)</f>
        <v>15</v>
      </c>
      <c r="P17" s="16">
        <v>14</v>
      </c>
      <c r="Q17" s="16">
        <f aca="true" t="shared" si="12" ref="Q17:Q27">VLOOKUP(P17,$A$31:$B$60,2)</f>
        <v>16</v>
      </c>
      <c r="R17" s="16" t="s">
        <v>247</v>
      </c>
      <c r="S17" s="16">
        <v>0</v>
      </c>
      <c r="T17" s="16">
        <v>0</v>
      </c>
      <c r="U17" s="16">
        <f t="shared" si="4"/>
        <v>0</v>
      </c>
      <c r="V17" s="16">
        <v>18</v>
      </c>
      <c r="W17" s="16">
        <f t="shared" si="6"/>
        <v>12</v>
      </c>
      <c r="X17" s="16">
        <v>7</v>
      </c>
      <c r="Y17" s="16">
        <f aca="true" t="shared" si="13" ref="Y17:Y27">VLOOKUP(X17,$A$31:$B$60,2)</f>
        <v>26</v>
      </c>
      <c r="Z17" s="24">
        <f t="shared" si="2"/>
        <v>146</v>
      </c>
      <c r="AA17" s="17" t="s">
        <v>310</v>
      </c>
    </row>
    <row r="18" spans="1:27" ht="12.75">
      <c r="A18" s="17" t="s">
        <v>69</v>
      </c>
      <c r="B18" s="16">
        <v>17</v>
      </c>
      <c r="C18" s="16">
        <f>VLOOKUP(B18,$A$31:$B$60,2)</f>
        <v>13</v>
      </c>
      <c r="D18" s="16">
        <v>16</v>
      </c>
      <c r="E18" s="16">
        <f t="shared" si="8"/>
        <v>14</v>
      </c>
      <c r="F18" s="16">
        <v>0</v>
      </c>
      <c r="G18" s="16">
        <f t="shared" si="9"/>
        <v>0</v>
      </c>
      <c r="H18" s="16">
        <v>18</v>
      </c>
      <c r="I18" s="16">
        <f t="shared" si="10"/>
        <v>12</v>
      </c>
      <c r="J18" s="16">
        <v>13</v>
      </c>
      <c r="K18" s="16">
        <f>VLOOKUP(J18,$A$31:$B$60,2)</f>
        <v>17</v>
      </c>
      <c r="L18" s="16">
        <v>18</v>
      </c>
      <c r="M18" s="16">
        <f t="shared" si="11"/>
        <v>12</v>
      </c>
      <c r="N18" s="16" t="s">
        <v>247</v>
      </c>
      <c r="O18" s="16">
        <v>0</v>
      </c>
      <c r="P18" s="16">
        <v>16</v>
      </c>
      <c r="Q18" s="16">
        <f t="shared" si="12"/>
        <v>14</v>
      </c>
      <c r="R18" s="16" t="s">
        <v>247</v>
      </c>
      <c r="S18" s="16">
        <v>0</v>
      </c>
      <c r="T18" s="16">
        <v>16</v>
      </c>
      <c r="U18" s="16">
        <f t="shared" si="4"/>
        <v>14</v>
      </c>
      <c r="V18" s="16">
        <v>20</v>
      </c>
      <c r="W18" s="16">
        <f t="shared" si="6"/>
        <v>10</v>
      </c>
      <c r="X18" s="16">
        <v>11</v>
      </c>
      <c r="Y18" s="16">
        <f t="shared" si="13"/>
        <v>19</v>
      </c>
      <c r="Z18" s="24">
        <f t="shared" si="2"/>
        <v>125</v>
      </c>
      <c r="AA18" s="17" t="s">
        <v>311</v>
      </c>
    </row>
    <row r="19" spans="1:27" ht="12.75">
      <c r="A19" s="17" t="s">
        <v>238</v>
      </c>
      <c r="B19" s="16" t="s">
        <v>247</v>
      </c>
      <c r="C19" s="16">
        <v>0</v>
      </c>
      <c r="D19" s="16" t="s">
        <v>247</v>
      </c>
      <c r="E19" s="16">
        <v>0</v>
      </c>
      <c r="F19" s="16">
        <v>0</v>
      </c>
      <c r="G19" s="16">
        <f t="shared" si="9"/>
        <v>0</v>
      </c>
      <c r="H19" s="16">
        <v>0</v>
      </c>
      <c r="I19" s="16">
        <f t="shared" si="10"/>
        <v>0</v>
      </c>
      <c r="J19" s="16">
        <v>0</v>
      </c>
      <c r="K19" s="16">
        <f>VLOOKUP(J19,$A$31:$B$60,2)</f>
        <v>0</v>
      </c>
      <c r="L19" s="16">
        <v>16</v>
      </c>
      <c r="M19" s="16">
        <f t="shared" si="11"/>
        <v>14</v>
      </c>
      <c r="N19" s="16">
        <v>0</v>
      </c>
      <c r="O19" s="16">
        <f aca="true" t="shared" si="14" ref="O19:O27">VLOOKUP(N19,$A$31:$B$60,2)</f>
        <v>0</v>
      </c>
      <c r="P19" s="16">
        <v>11</v>
      </c>
      <c r="Q19" s="16">
        <f t="shared" si="12"/>
        <v>19</v>
      </c>
      <c r="R19" s="16">
        <v>8</v>
      </c>
      <c r="S19" s="16">
        <f aca="true" t="shared" si="15" ref="S19:S27">VLOOKUP(R19,$A$31:$B$60,2)</f>
        <v>24</v>
      </c>
      <c r="T19" s="16">
        <v>9</v>
      </c>
      <c r="U19" s="16">
        <f t="shared" si="4"/>
        <v>22</v>
      </c>
      <c r="V19" s="16">
        <v>19</v>
      </c>
      <c r="W19" s="16">
        <f t="shared" si="6"/>
        <v>11</v>
      </c>
      <c r="X19" s="16">
        <v>8</v>
      </c>
      <c r="Y19" s="16">
        <f t="shared" si="13"/>
        <v>24</v>
      </c>
      <c r="Z19" s="24">
        <f t="shared" si="2"/>
        <v>114</v>
      </c>
      <c r="AA19" s="17" t="s">
        <v>253</v>
      </c>
    </row>
    <row r="20" spans="1:27" ht="12.75">
      <c r="A20" s="17" t="s">
        <v>208</v>
      </c>
      <c r="B20" s="16" t="s">
        <v>247</v>
      </c>
      <c r="C20" s="16">
        <v>0</v>
      </c>
      <c r="D20" s="16" t="s">
        <v>247</v>
      </c>
      <c r="E20" s="16">
        <v>0</v>
      </c>
      <c r="F20" s="16">
        <v>16</v>
      </c>
      <c r="G20" s="16">
        <f t="shared" si="9"/>
        <v>14</v>
      </c>
      <c r="H20" s="16">
        <v>0</v>
      </c>
      <c r="I20" s="16">
        <f t="shared" si="10"/>
        <v>0</v>
      </c>
      <c r="J20" s="16">
        <v>0</v>
      </c>
      <c r="K20" s="16">
        <f>VLOOKUP(J20,$A$31:$B$60,2)</f>
        <v>0</v>
      </c>
      <c r="L20" s="16">
        <v>11</v>
      </c>
      <c r="M20" s="16">
        <f t="shared" si="11"/>
        <v>19</v>
      </c>
      <c r="N20" s="16">
        <v>0</v>
      </c>
      <c r="O20" s="16">
        <f t="shared" si="14"/>
        <v>0</v>
      </c>
      <c r="P20" s="16">
        <v>9</v>
      </c>
      <c r="Q20" s="16">
        <f t="shared" si="12"/>
        <v>22</v>
      </c>
      <c r="R20" s="16">
        <v>10</v>
      </c>
      <c r="S20" s="16">
        <f t="shared" si="15"/>
        <v>20</v>
      </c>
      <c r="T20" s="16">
        <v>11</v>
      </c>
      <c r="U20" s="16">
        <f t="shared" si="4"/>
        <v>19</v>
      </c>
      <c r="V20" s="16">
        <v>0</v>
      </c>
      <c r="W20" s="16">
        <f t="shared" si="6"/>
        <v>0</v>
      </c>
      <c r="X20" s="16">
        <v>0</v>
      </c>
      <c r="Y20" s="16">
        <f t="shared" si="13"/>
        <v>0</v>
      </c>
      <c r="Z20" s="24">
        <f t="shared" si="2"/>
        <v>94</v>
      </c>
      <c r="AA20" s="17" t="s">
        <v>253</v>
      </c>
    </row>
    <row r="21" spans="1:27" ht="12.75">
      <c r="A21" s="17" t="s">
        <v>215</v>
      </c>
      <c r="B21" s="16" t="s">
        <v>247</v>
      </c>
      <c r="C21" s="16">
        <v>0</v>
      </c>
      <c r="D21" s="16" t="s">
        <v>247</v>
      </c>
      <c r="E21" s="16">
        <v>0</v>
      </c>
      <c r="F21" s="16">
        <v>0</v>
      </c>
      <c r="G21" s="16">
        <f t="shared" si="9"/>
        <v>0</v>
      </c>
      <c r="H21" s="16">
        <v>2</v>
      </c>
      <c r="I21" s="16">
        <f t="shared" si="10"/>
        <v>42</v>
      </c>
      <c r="J21" s="16">
        <v>0</v>
      </c>
      <c r="K21" s="16">
        <f>VLOOKUP(J21,$A$31:$B$60,2)</f>
        <v>0</v>
      </c>
      <c r="L21" s="16">
        <v>0</v>
      </c>
      <c r="M21" s="16">
        <f t="shared" si="11"/>
        <v>0</v>
      </c>
      <c r="N21" s="16">
        <v>0</v>
      </c>
      <c r="O21" s="16">
        <f t="shared" si="14"/>
        <v>0</v>
      </c>
      <c r="P21" s="16">
        <v>1</v>
      </c>
      <c r="Q21" s="16">
        <f t="shared" si="12"/>
        <v>50</v>
      </c>
      <c r="R21" s="16">
        <v>0</v>
      </c>
      <c r="S21" s="16">
        <f t="shared" si="15"/>
        <v>0</v>
      </c>
      <c r="T21" s="16">
        <v>0</v>
      </c>
      <c r="U21" s="16">
        <f t="shared" si="4"/>
        <v>0</v>
      </c>
      <c r="V21" s="16">
        <v>0</v>
      </c>
      <c r="W21" s="16">
        <f t="shared" si="6"/>
        <v>0</v>
      </c>
      <c r="X21" s="16">
        <v>0</v>
      </c>
      <c r="Y21" s="16">
        <f t="shared" si="13"/>
        <v>0</v>
      </c>
      <c r="Z21" s="24">
        <f t="shared" si="2"/>
        <v>92</v>
      </c>
      <c r="AA21" s="17" t="s">
        <v>253</v>
      </c>
    </row>
    <row r="22" spans="1:27" ht="12.75">
      <c r="A22" s="17" t="s">
        <v>209</v>
      </c>
      <c r="B22" s="16" t="s">
        <v>247</v>
      </c>
      <c r="C22" s="16">
        <v>0</v>
      </c>
      <c r="D22" s="16" t="s">
        <v>247</v>
      </c>
      <c r="E22" s="16">
        <v>0</v>
      </c>
      <c r="F22" s="16">
        <v>17</v>
      </c>
      <c r="G22" s="16">
        <f t="shared" si="9"/>
        <v>13</v>
      </c>
      <c r="H22" s="16">
        <v>0</v>
      </c>
      <c r="I22" s="16">
        <f t="shared" si="10"/>
        <v>0</v>
      </c>
      <c r="J22" s="16">
        <v>5</v>
      </c>
      <c r="K22" s="16">
        <f>VLOOKUP(J22,$A$31:$B$60,2)</f>
        <v>30</v>
      </c>
      <c r="L22" s="16">
        <v>6</v>
      </c>
      <c r="M22" s="16">
        <f t="shared" si="11"/>
        <v>28</v>
      </c>
      <c r="N22" s="16">
        <v>0</v>
      </c>
      <c r="O22" s="16">
        <f t="shared" si="14"/>
        <v>0</v>
      </c>
      <c r="P22" s="16">
        <v>0</v>
      </c>
      <c r="Q22" s="16">
        <f t="shared" si="12"/>
        <v>0</v>
      </c>
      <c r="R22" s="16">
        <v>0</v>
      </c>
      <c r="S22" s="16">
        <f t="shared" si="15"/>
        <v>0</v>
      </c>
      <c r="T22" s="16">
        <v>0</v>
      </c>
      <c r="U22" s="16">
        <f t="shared" si="4"/>
        <v>0</v>
      </c>
      <c r="V22" s="16">
        <v>0</v>
      </c>
      <c r="W22" s="16">
        <f t="shared" si="6"/>
        <v>0</v>
      </c>
      <c r="X22" s="16">
        <v>0</v>
      </c>
      <c r="Y22" s="16">
        <f t="shared" si="13"/>
        <v>0</v>
      </c>
      <c r="Z22" s="24">
        <f t="shared" si="2"/>
        <v>71</v>
      </c>
      <c r="AA22" s="17" t="s">
        <v>253</v>
      </c>
    </row>
    <row r="23" spans="1:27" ht="12.75">
      <c r="A23" s="17" t="s">
        <v>31</v>
      </c>
      <c r="B23" s="16">
        <v>14</v>
      </c>
      <c r="C23" s="16">
        <f>VLOOKUP(B23,$A$31:$B$60,2)</f>
        <v>16</v>
      </c>
      <c r="D23" s="18">
        <v>12</v>
      </c>
      <c r="E23" s="16">
        <f>VLOOKUP(D23,$A$31:$B$60,2)</f>
        <v>18</v>
      </c>
      <c r="F23" s="18">
        <v>14</v>
      </c>
      <c r="G23" s="16">
        <f t="shared" si="9"/>
        <v>16</v>
      </c>
      <c r="H23" s="16" t="s">
        <v>247</v>
      </c>
      <c r="I23" s="16">
        <v>0</v>
      </c>
      <c r="J23" s="16" t="s">
        <v>247</v>
      </c>
      <c r="K23" s="16">
        <v>0</v>
      </c>
      <c r="L23" s="16">
        <v>15</v>
      </c>
      <c r="M23" s="16">
        <f t="shared" si="11"/>
        <v>15</v>
      </c>
      <c r="N23" s="16">
        <v>0</v>
      </c>
      <c r="O23" s="16">
        <f t="shared" si="14"/>
        <v>0</v>
      </c>
      <c r="P23" s="16">
        <v>0</v>
      </c>
      <c r="Q23" s="16">
        <f t="shared" si="12"/>
        <v>0</v>
      </c>
      <c r="R23" s="16">
        <v>0</v>
      </c>
      <c r="S23" s="16">
        <f t="shared" si="15"/>
        <v>0</v>
      </c>
      <c r="T23" s="16">
        <v>0</v>
      </c>
      <c r="U23" s="16">
        <f t="shared" si="4"/>
        <v>0</v>
      </c>
      <c r="V23" s="16">
        <v>0</v>
      </c>
      <c r="W23" s="16">
        <f t="shared" si="6"/>
        <v>0</v>
      </c>
      <c r="X23" s="16">
        <v>0</v>
      </c>
      <c r="Y23" s="16">
        <f t="shared" si="13"/>
        <v>0</v>
      </c>
      <c r="Z23" s="24">
        <f t="shared" si="2"/>
        <v>65</v>
      </c>
      <c r="AA23" s="17" t="s">
        <v>273</v>
      </c>
    </row>
    <row r="24" spans="1:27" ht="12.75">
      <c r="A24" s="17" t="s">
        <v>216</v>
      </c>
      <c r="B24" s="16" t="s">
        <v>247</v>
      </c>
      <c r="C24" s="16">
        <v>0</v>
      </c>
      <c r="D24" s="16" t="s">
        <v>247</v>
      </c>
      <c r="E24" s="16">
        <v>0</v>
      </c>
      <c r="F24" s="16">
        <v>0</v>
      </c>
      <c r="G24" s="16">
        <f t="shared" si="9"/>
        <v>0</v>
      </c>
      <c r="H24" s="16">
        <v>12</v>
      </c>
      <c r="I24" s="16">
        <f>VLOOKUP(H24,$A$31:$B$60,2)</f>
        <v>18</v>
      </c>
      <c r="J24" s="16">
        <v>10</v>
      </c>
      <c r="K24" s="16">
        <f>VLOOKUP(J24,$A$31:$B$60,2)</f>
        <v>20</v>
      </c>
      <c r="L24" s="16">
        <v>12</v>
      </c>
      <c r="M24" s="16">
        <f t="shared" si="11"/>
        <v>18</v>
      </c>
      <c r="N24" s="16">
        <v>0</v>
      </c>
      <c r="O24" s="16">
        <f t="shared" si="14"/>
        <v>0</v>
      </c>
      <c r="P24" s="16">
        <v>0</v>
      </c>
      <c r="Q24" s="16">
        <f t="shared" si="12"/>
        <v>0</v>
      </c>
      <c r="R24" s="16">
        <v>0</v>
      </c>
      <c r="S24" s="16">
        <f t="shared" si="15"/>
        <v>0</v>
      </c>
      <c r="T24" s="16">
        <v>0</v>
      </c>
      <c r="U24" s="16">
        <f t="shared" si="4"/>
        <v>0</v>
      </c>
      <c r="V24" s="16">
        <v>0</v>
      </c>
      <c r="W24" s="16">
        <f t="shared" si="6"/>
        <v>0</v>
      </c>
      <c r="X24" s="16">
        <v>0</v>
      </c>
      <c r="Y24" s="16">
        <f t="shared" si="13"/>
        <v>0</v>
      </c>
      <c r="Z24" s="24">
        <f t="shared" si="2"/>
        <v>56</v>
      </c>
      <c r="AA24" s="17" t="s">
        <v>253</v>
      </c>
    </row>
    <row r="25" spans="1:27" ht="12.75">
      <c r="A25" s="17" t="s">
        <v>113</v>
      </c>
      <c r="B25" s="16">
        <v>4</v>
      </c>
      <c r="C25" s="16">
        <f>VLOOKUP(B25,$A$31:$B$60,2)</f>
        <v>32</v>
      </c>
      <c r="D25" s="16" t="s">
        <v>247</v>
      </c>
      <c r="E25" s="16">
        <v>0</v>
      </c>
      <c r="F25" s="16" t="s">
        <v>247</v>
      </c>
      <c r="G25" s="16">
        <v>0</v>
      </c>
      <c r="H25" s="16">
        <v>0</v>
      </c>
      <c r="I25" s="16">
        <f>VLOOKUP(H25,$A$31:$B$60,2)</f>
        <v>0</v>
      </c>
      <c r="J25" s="16">
        <v>0</v>
      </c>
      <c r="K25" s="16">
        <f>VLOOKUP(J25,$A$31:$B$60,2)</f>
        <v>0</v>
      </c>
      <c r="L25" s="16">
        <v>0</v>
      </c>
      <c r="M25" s="16">
        <f t="shared" si="11"/>
        <v>0</v>
      </c>
      <c r="N25" s="16">
        <v>0</v>
      </c>
      <c r="O25" s="16">
        <f t="shared" si="14"/>
        <v>0</v>
      </c>
      <c r="P25" s="16">
        <v>0</v>
      </c>
      <c r="Q25" s="16">
        <f t="shared" si="12"/>
        <v>0</v>
      </c>
      <c r="R25" s="16">
        <v>0</v>
      </c>
      <c r="S25" s="16">
        <f t="shared" si="15"/>
        <v>0</v>
      </c>
      <c r="T25" s="16">
        <v>0</v>
      </c>
      <c r="U25" s="16">
        <f t="shared" si="4"/>
        <v>0</v>
      </c>
      <c r="V25" s="16">
        <v>0</v>
      </c>
      <c r="W25" s="16">
        <f t="shared" si="6"/>
        <v>0</v>
      </c>
      <c r="X25" s="16">
        <v>0</v>
      </c>
      <c r="Y25" s="16">
        <f t="shared" si="13"/>
        <v>0</v>
      </c>
      <c r="Z25" s="24">
        <f t="shared" si="2"/>
        <v>32</v>
      </c>
      <c r="AA25" s="17" t="s">
        <v>261</v>
      </c>
    </row>
    <row r="26" spans="1:27" ht="12.75">
      <c r="A26" s="17" t="s">
        <v>236</v>
      </c>
      <c r="B26" s="16" t="s">
        <v>247</v>
      </c>
      <c r="C26" s="16">
        <v>0</v>
      </c>
      <c r="D26" s="16" t="s">
        <v>247</v>
      </c>
      <c r="E26" s="16">
        <v>0</v>
      </c>
      <c r="F26" s="16">
        <v>0</v>
      </c>
      <c r="G26" s="16">
        <f>VLOOKUP(F26,$A$31:$B$60,2)</f>
        <v>0</v>
      </c>
      <c r="H26" s="16">
        <v>0</v>
      </c>
      <c r="I26" s="16">
        <f>VLOOKUP(H26,$A$31:$B$60,2)</f>
        <v>0</v>
      </c>
      <c r="J26" s="16">
        <v>0</v>
      </c>
      <c r="K26" s="16">
        <f>VLOOKUP(J26,$A$31:$B$60,2)</f>
        <v>0</v>
      </c>
      <c r="L26" s="16">
        <v>0</v>
      </c>
      <c r="M26" s="16">
        <f t="shared" si="11"/>
        <v>0</v>
      </c>
      <c r="N26" s="16">
        <v>18</v>
      </c>
      <c r="O26" s="16">
        <f t="shared" si="14"/>
        <v>12</v>
      </c>
      <c r="P26" s="16">
        <v>13</v>
      </c>
      <c r="Q26" s="16">
        <f t="shared" si="12"/>
        <v>17</v>
      </c>
      <c r="R26" s="16">
        <v>0</v>
      </c>
      <c r="S26" s="16">
        <f t="shared" si="15"/>
        <v>0</v>
      </c>
      <c r="T26" s="16">
        <v>0</v>
      </c>
      <c r="U26" s="16">
        <f t="shared" si="4"/>
        <v>0</v>
      </c>
      <c r="V26" s="16">
        <v>0</v>
      </c>
      <c r="W26" s="16">
        <f t="shared" si="6"/>
        <v>0</v>
      </c>
      <c r="X26" s="16">
        <v>0</v>
      </c>
      <c r="Y26" s="16">
        <f t="shared" si="13"/>
        <v>0</v>
      </c>
      <c r="Z26" s="24">
        <f t="shared" si="2"/>
        <v>29</v>
      </c>
      <c r="AA26" s="17" t="s">
        <v>253</v>
      </c>
    </row>
    <row r="27" spans="1:27" ht="12.75">
      <c r="A27" s="17" t="s">
        <v>235</v>
      </c>
      <c r="B27" s="16" t="s">
        <v>247</v>
      </c>
      <c r="C27" s="16">
        <v>0</v>
      </c>
      <c r="D27" s="16" t="s">
        <v>247</v>
      </c>
      <c r="E27" s="16">
        <v>0</v>
      </c>
      <c r="F27" s="16">
        <v>0</v>
      </c>
      <c r="G27" s="16">
        <f>VLOOKUP(F27,$A$31:$B$60,2)</f>
        <v>0</v>
      </c>
      <c r="H27" s="16">
        <v>0</v>
      </c>
      <c r="I27" s="16">
        <f>VLOOKUP(H27,$A$31:$B$60,2)</f>
        <v>0</v>
      </c>
      <c r="J27" s="16">
        <v>0</v>
      </c>
      <c r="K27" s="16">
        <f>VLOOKUP(J27,$A$31:$B$60,2)</f>
        <v>0</v>
      </c>
      <c r="L27" s="16">
        <v>0</v>
      </c>
      <c r="M27" s="16">
        <f t="shared" si="11"/>
        <v>0</v>
      </c>
      <c r="N27" s="16">
        <v>12</v>
      </c>
      <c r="O27" s="16">
        <f t="shared" si="14"/>
        <v>18</v>
      </c>
      <c r="P27" s="16">
        <v>0</v>
      </c>
      <c r="Q27" s="16">
        <f t="shared" si="12"/>
        <v>0</v>
      </c>
      <c r="R27" s="16">
        <v>0</v>
      </c>
      <c r="S27" s="16">
        <f t="shared" si="15"/>
        <v>0</v>
      </c>
      <c r="T27" s="16">
        <v>0</v>
      </c>
      <c r="U27" s="16">
        <f t="shared" si="4"/>
        <v>0</v>
      </c>
      <c r="V27" s="16">
        <v>0</v>
      </c>
      <c r="W27" s="16">
        <f t="shared" si="6"/>
        <v>0</v>
      </c>
      <c r="X27" s="16">
        <v>0</v>
      </c>
      <c r="Y27" s="16">
        <f t="shared" si="13"/>
        <v>0</v>
      </c>
      <c r="Z27" s="24">
        <f t="shared" si="2"/>
        <v>18</v>
      </c>
      <c r="AA27" s="17" t="s">
        <v>253</v>
      </c>
    </row>
    <row r="28" spans="1:10" ht="12.75">
      <c r="A28" s="8"/>
      <c r="F28" s="2"/>
      <c r="J28" s="29" t="s">
        <v>111</v>
      </c>
    </row>
    <row r="29" spans="1:10" ht="12.75">
      <c r="A29" s="8"/>
      <c r="F29" s="2"/>
      <c r="J29" s="29" t="s">
        <v>6</v>
      </c>
    </row>
    <row r="30" spans="1:10" ht="12.75">
      <c r="A30" s="8" t="s">
        <v>17</v>
      </c>
      <c r="J30" s="10"/>
    </row>
    <row r="31" spans="1:10" ht="12.75">
      <c r="A31" s="8">
        <v>0</v>
      </c>
      <c r="B31" s="2">
        <v>0</v>
      </c>
      <c r="J31" s="10"/>
    </row>
    <row r="32" spans="1:2" ht="12.75">
      <c r="A32" s="2">
        <v>1</v>
      </c>
      <c r="B32" s="2">
        <v>50</v>
      </c>
    </row>
    <row r="33" spans="1:2" ht="12.75">
      <c r="A33" s="2">
        <v>2</v>
      </c>
      <c r="B33" s="2">
        <v>42</v>
      </c>
    </row>
    <row r="34" spans="1:2" ht="12.75">
      <c r="A34" s="2">
        <v>3</v>
      </c>
      <c r="B34" s="2">
        <v>35</v>
      </c>
    </row>
    <row r="35" spans="1:2" ht="12.75">
      <c r="A35" s="2">
        <v>4</v>
      </c>
      <c r="B35" s="2">
        <v>32</v>
      </c>
    </row>
    <row r="36" spans="1:2" ht="12.75">
      <c r="A36" s="2">
        <v>5</v>
      </c>
      <c r="B36" s="2">
        <v>30</v>
      </c>
    </row>
    <row r="37" spans="1:2" ht="12.75">
      <c r="A37" s="2">
        <v>6</v>
      </c>
      <c r="B37" s="2">
        <v>28</v>
      </c>
    </row>
    <row r="38" spans="1:2" ht="12.75">
      <c r="A38" s="2">
        <v>7</v>
      </c>
      <c r="B38" s="2">
        <v>26</v>
      </c>
    </row>
    <row r="39" spans="1:2" ht="12.75">
      <c r="A39" s="2">
        <v>8</v>
      </c>
      <c r="B39" s="2">
        <v>24</v>
      </c>
    </row>
    <row r="40" spans="1:2" ht="12.75">
      <c r="A40" s="2">
        <v>9</v>
      </c>
      <c r="B40" s="2">
        <v>22</v>
      </c>
    </row>
    <row r="41" spans="1:2" ht="12.75">
      <c r="A41" s="2">
        <v>10</v>
      </c>
      <c r="B41" s="2">
        <v>20</v>
      </c>
    </row>
    <row r="42" spans="1:2" ht="12.75">
      <c r="A42" s="2">
        <v>11</v>
      </c>
      <c r="B42" s="2">
        <v>19</v>
      </c>
    </row>
    <row r="43" spans="1:2" ht="12.75">
      <c r="A43" s="2">
        <v>12</v>
      </c>
      <c r="B43" s="2">
        <v>18</v>
      </c>
    </row>
    <row r="44" spans="1:2" ht="12.75">
      <c r="A44" s="2">
        <v>13</v>
      </c>
      <c r="B44" s="2">
        <v>17</v>
      </c>
    </row>
    <row r="45" spans="1:2" ht="12.75">
      <c r="A45" s="2">
        <v>14</v>
      </c>
      <c r="B45" s="2">
        <v>16</v>
      </c>
    </row>
    <row r="46" spans="1:2" ht="12.75">
      <c r="A46" s="2">
        <v>15</v>
      </c>
      <c r="B46" s="2">
        <v>15</v>
      </c>
    </row>
    <row r="47" spans="1:2" ht="12.75">
      <c r="A47" s="2">
        <v>16</v>
      </c>
      <c r="B47" s="2">
        <v>14</v>
      </c>
    </row>
    <row r="48" spans="1:2" ht="12.75">
      <c r="A48" s="2">
        <v>17</v>
      </c>
      <c r="B48" s="2">
        <v>13</v>
      </c>
    </row>
    <row r="49" spans="1:2" ht="12.75">
      <c r="A49" s="2">
        <v>18</v>
      </c>
      <c r="B49" s="2">
        <v>12</v>
      </c>
    </row>
    <row r="50" spans="1:2" ht="12.75">
      <c r="A50" s="2">
        <v>19</v>
      </c>
      <c r="B50" s="2">
        <v>11</v>
      </c>
    </row>
    <row r="51" spans="1:2" ht="12.75">
      <c r="A51" s="2">
        <v>20</v>
      </c>
      <c r="B51" s="2">
        <v>10</v>
      </c>
    </row>
    <row r="52" spans="1:2" ht="12.75">
      <c r="A52" s="2">
        <v>21</v>
      </c>
      <c r="B52" s="2">
        <v>9</v>
      </c>
    </row>
    <row r="53" spans="1:2" ht="12.75">
      <c r="A53" s="2">
        <v>22</v>
      </c>
      <c r="B53" s="2">
        <v>8</v>
      </c>
    </row>
    <row r="54" spans="1:2" ht="12.75">
      <c r="A54" s="2">
        <v>23</v>
      </c>
      <c r="B54" s="2">
        <v>7</v>
      </c>
    </row>
    <row r="55" spans="1:2" ht="12.75">
      <c r="A55" s="2">
        <v>24</v>
      </c>
      <c r="B55" s="2">
        <v>6</v>
      </c>
    </row>
    <row r="56" spans="1:2" ht="12.75">
      <c r="A56" s="2">
        <v>25</v>
      </c>
      <c r="B56" s="2">
        <v>5</v>
      </c>
    </row>
    <row r="57" spans="1:2" ht="12.75">
      <c r="A57" s="2">
        <v>26</v>
      </c>
      <c r="B57" s="2">
        <v>4</v>
      </c>
    </row>
    <row r="58" spans="1:2" ht="12.75">
      <c r="A58" s="2">
        <v>27</v>
      </c>
      <c r="B58" s="2">
        <v>3</v>
      </c>
    </row>
    <row r="59" spans="1:2" ht="12.75">
      <c r="A59" s="2">
        <v>28</v>
      </c>
      <c r="B59" s="2">
        <v>2</v>
      </c>
    </row>
    <row r="60" spans="1:2" ht="12.75">
      <c r="A60" s="2">
        <v>29</v>
      </c>
      <c r="B60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102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25</v>
      </c>
      <c r="B5" s="26">
        <v>1</v>
      </c>
      <c r="C5" s="26">
        <f>VLOOKUP(B5,$A$32:$B$61,2)</f>
        <v>50</v>
      </c>
      <c r="D5" s="26">
        <v>1</v>
      </c>
      <c r="E5" s="26">
        <f>VLOOKUP(D5,$A$32:$B$61,2)</f>
        <v>50</v>
      </c>
      <c r="F5" s="26">
        <v>1</v>
      </c>
      <c r="G5" s="26">
        <f>VLOOKUP(F5,$A$32:$B$61,2)</f>
        <v>50</v>
      </c>
      <c r="H5" s="26" t="s">
        <v>247</v>
      </c>
      <c r="I5" s="26">
        <v>0</v>
      </c>
      <c r="J5" s="26" t="s">
        <v>247</v>
      </c>
      <c r="K5" s="26">
        <v>0</v>
      </c>
      <c r="L5" s="26">
        <v>1</v>
      </c>
      <c r="M5" s="26">
        <f>VLOOKUP(L5,$A$32:$B$61,2)</f>
        <v>50</v>
      </c>
      <c r="N5" s="26">
        <v>1</v>
      </c>
      <c r="O5" s="26">
        <f aca="true" t="shared" si="0" ref="O5:O28">VLOOKUP(N5,$A$32:$B$61,2)</f>
        <v>50</v>
      </c>
      <c r="P5" s="26">
        <v>2</v>
      </c>
      <c r="Q5" s="26">
        <f>VLOOKUP(P5,$A$32:$B$61,2)</f>
        <v>42</v>
      </c>
      <c r="R5" s="26">
        <v>2</v>
      </c>
      <c r="S5" s="26">
        <f>VLOOKUP(R5,$A$32:$B$61,2)</f>
        <v>42</v>
      </c>
      <c r="T5" s="26">
        <v>3</v>
      </c>
      <c r="U5" s="26">
        <f>VLOOKUP(T5,$A$32:$B$61,2)</f>
        <v>35</v>
      </c>
      <c r="V5" s="26">
        <v>1</v>
      </c>
      <c r="W5" s="26">
        <f>VLOOKUP(V5,$A$32:$B$61,2)</f>
        <v>50</v>
      </c>
      <c r="X5" s="26">
        <v>2</v>
      </c>
      <c r="Y5" s="26">
        <f>VLOOKUP(X5,$A$32:$B$61,2)</f>
        <v>42</v>
      </c>
      <c r="Z5" s="27">
        <f aca="true" t="shared" si="1" ref="Z5:Z28">SUM(C5,E5,G5,I5,K5,M5,O5,Q5,S5,U5,W5,Y5)</f>
        <v>461</v>
      </c>
      <c r="AA5" s="26" t="s">
        <v>312</v>
      </c>
    </row>
    <row r="6" spans="1:27" ht="12.75">
      <c r="A6" s="17" t="s">
        <v>22</v>
      </c>
      <c r="B6" s="16" t="s">
        <v>247</v>
      </c>
      <c r="C6" s="16">
        <v>0</v>
      </c>
      <c r="D6" s="16">
        <v>2</v>
      </c>
      <c r="E6" s="16">
        <f>VLOOKUP(D6,$A$32:$B$61,2)</f>
        <v>42</v>
      </c>
      <c r="F6" s="16" t="s">
        <v>247</v>
      </c>
      <c r="G6" s="16">
        <v>0</v>
      </c>
      <c r="H6" s="16">
        <v>3</v>
      </c>
      <c r="I6" s="16">
        <f aca="true" t="shared" si="2" ref="I6:I12">VLOOKUP(H6,$A$32:$B$61,2)</f>
        <v>35</v>
      </c>
      <c r="J6" s="16">
        <v>5</v>
      </c>
      <c r="K6" s="16">
        <f aca="true" t="shared" si="3" ref="K6:K12">VLOOKUP(J6,$A$32:$B$61,2)</f>
        <v>30</v>
      </c>
      <c r="L6" s="16">
        <v>2</v>
      </c>
      <c r="M6" s="16">
        <f>VLOOKUP(L6,$A$32:$B$61,2)</f>
        <v>42</v>
      </c>
      <c r="N6" s="16">
        <v>2</v>
      </c>
      <c r="O6" s="16">
        <f t="shared" si="0"/>
        <v>42</v>
      </c>
      <c r="P6" s="16">
        <v>1</v>
      </c>
      <c r="Q6" s="16">
        <f>VLOOKUP(P6,$A$32:$B$61,2)</f>
        <v>50</v>
      </c>
      <c r="R6" s="16">
        <v>1</v>
      </c>
      <c r="S6" s="16">
        <f>VLOOKUP(R6,$A$32:$B$61,2)</f>
        <v>50</v>
      </c>
      <c r="T6" s="16">
        <v>4</v>
      </c>
      <c r="U6" s="16">
        <f>VLOOKUP(T6,$A$32:$B$61,2)</f>
        <v>32</v>
      </c>
      <c r="V6" s="16">
        <v>5</v>
      </c>
      <c r="W6" s="16">
        <f>VLOOKUP(V6,$A$32:$B$61,2)</f>
        <v>30</v>
      </c>
      <c r="X6" s="16">
        <v>3</v>
      </c>
      <c r="Y6" s="16">
        <f>VLOOKUP(X6,$A$32:$B$61,2)</f>
        <v>35</v>
      </c>
      <c r="Z6" s="24">
        <f t="shared" si="1"/>
        <v>388</v>
      </c>
      <c r="AA6" s="16" t="s">
        <v>313</v>
      </c>
    </row>
    <row r="7" spans="1:27" ht="12.75">
      <c r="A7" s="17" t="s">
        <v>85</v>
      </c>
      <c r="B7" s="16">
        <v>4</v>
      </c>
      <c r="C7" s="16">
        <f>VLOOKUP(B7,$A$32:$B$61,2)</f>
        <v>32</v>
      </c>
      <c r="D7" s="16">
        <v>5</v>
      </c>
      <c r="E7" s="16">
        <f>VLOOKUP(D7,$A$32:$B$61,2)</f>
        <v>30</v>
      </c>
      <c r="F7" s="16">
        <v>2</v>
      </c>
      <c r="G7" s="16">
        <f>VLOOKUP(F7,$A$32:$B$61,2)</f>
        <v>42</v>
      </c>
      <c r="H7" s="16">
        <v>1</v>
      </c>
      <c r="I7" s="16">
        <f t="shared" si="2"/>
        <v>50</v>
      </c>
      <c r="J7" s="16">
        <v>3</v>
      </c>
      <c r="K7" s="16">
        <f t="shared" si="3"/>
        <v>35</v>
      </c>
      <c r="L7" s="16">
        <v>4</v>
      </c>
      <c r="M7" s="16">
        <f>VLOOKUP(L7,$A$32:$B$61,2)</f>
        <v>32</v>
      </c>
      <c r="N7" s="16">
        <v>4</v>
      </c>
      <c r="O7" s="16">
        <f t="shared" si="0"/>
        <v>32</v>
      </c>
      <c r="P7" s="16" t="s">
        <v>247</v>
      </c>
      <c r="Q7" s="16">
        <v>0</v>
      </c>
      <c r="R7" s="16" t="s">
        <v>247</v>
      </c>
      <c r="S7" s="16">
        <v>0</v>
      </c>
      <c r="T7" s="16">
        <v>2</v>
      </c>
      <c r="U7" s="16">
        <f>VLOOKUP(T7,$A$32:$B$61,2)</f>
        <v>42</v>
      </c>
      <c r="V7" s="16">
        <v>6</v>
      </c>
      <c r="W7" s="16">
        <f>VLOOKUP(V7,$A$32:$B$61,2)</f>
        <v>28</v>
      </c>
      <c r="X7" s="16">
        <v>5</v>
      </c>
      <c r="Y7" s="16">
        <f>VLOOKUP(X7,$A$32:$B$61,2)</f>
        <v>30</v>
      </c>
      <c r="Z7" s="24">
        <f t="shared" si="1"/>
        <v>353</v>
      </c>
      <c r="AA7" s="17" t="s">
        <v>314</v>
      </c>
    </row>
    <row r="8" spans="1:27" ht="12.75">
      <c r="A8" s="17" t="s">
        <v>24</v>
      </c>
      <c r="B8" s="16">
        <v>3</v>
      </c>
      <c r="C8" s="16">
        <f>VLOOKUP(B8,$A$32:$B$61,2)</f>
        <v>35</v>
      </c>
      <c r="D8" s="16">
        <v>3</v>
      </c>
      <c r="E8" s="16">
        <f>VLOOKUP(D8,$A$32:$B$61,2)</f>
        <v>35</v>
      </c>
      <c r="F8" s="16">
        <v>3</v>
      </c>
      <c r="G8" s="16">
        <f>VLOOKUP(F8,$A$32:$B$61,2)</f>
        <v>35</v>
      </c>
      <c r="H8" s="18">
        <v>4</v>
      </c>
      <c r="I8" s="16">
        <f t="shared" si="2"/>
        <v>32</v>
      </c>
      <c r="J8" s="16">
        <v>1</v>
      </c>
      <c r="K8" s="16">
        <f t="shared" si="3"/>
        <v>50</v>
      </c>
      <c r="L8" s="16">
        <v>3</v>
      </c>
      <c r="M8" s="16">
        <f>VLOOKUP(L8,$A$32:$B$61,2)</f>
        <v>35</v>
      </c>
      <c r="N8" s="16">
        <v>3</v>
      </c>
      <c r="O8" s="16">
        <f t="shared" si="0"/>
        <v>35</v>
      </c>
      <c r="P8" s="16">
        <v>4</v>
      </c>
      <c r="Q8" s="16">
        <f>VLOOKUP(P8,$A$32:$B$61,2)</f>
        <v>32</v>
      </c>
      <c r="R8" s="16">
        <v>4</v>
      </c>
      <c r="S8" s="16">
        <f aca="true" t="shared" si="4" ref="S8:S28">VLOOKUP(R8,$A$32:$B$61,2)</f>
        <v>32</v>
      </c>
      <c r="T8" s="16">
        <v>5</v>
      </c>
      <c r="U8" s="16">
        <f>VLOOKUP(T8,$A$32:$B$61,2)</f>
        <v>30</v>
      </c>
      <c r="V8" s="16" t="s">
        <v>247</v>
      </c>
      <c r="W8" s="16">
        <v>0</v>
      </c>
      <c r="X8" s="16" t="s">
        <v>247</v>
      </c>
      <c r="Y8" s="16">
        <v>0</v>
      </c>
      <c r="Z8" s="24">
        <f t="shared" si="1"/>
        <v>351</v>
      </c>
      <c r="AA8" s="17" t="s">
        <v>315</v>
      </c>
    </row>
    <row r="9" spans="1:27" ht="12.75">
      <c r="A9" s="19" t="s">
        <v>30</v>
      </c>
      <c r="B9" s="16">
        <v>6</v>
      </c>
      <c r="C9" s="16">
        <f>VLOOKUP(B9,$A$32:$B$61,2)</f>
        <v>28</v>
      </c>
      <c r="D9" s="16">
        <v>7</v>
      </c>
      <c r="E9" s="16">
        <f>VLOOKUP(D9,$A$32:$B$61,2)</f>
        <v>26</v>
      </c>
      <c r="F9" s="16" t="s">
        <v>247</v>
      </c>
      <c r="G9" s="16">
        <v>0</v>
      </c>
      <c r="H9" s="16">
        <v>5</v>
      </c>
      <c r="I9" s="16">
        <f t="shared" si="2"/>
        <v>30</v>
      </c>
      <c r="J9" s="16">
        <v>7</v>
      </c>
      <c r="K9" s="16">
        <f t="shared" si="3"/>
        <v>26</v>
      </c>
      <c r="L9" s="16">
        <v>5</v>
      </c>
      <c r="M9" s="16">
        <f>VLOOKUP(L9,$A$32:$B$61,2)</f>
        <v>30</v>
      </c>
      <c r="N9" s="16">
        <v>5</v>
      </c>
      <c r="O9" s="16">
        <f t="shared" si="0"/>
        <v>30</v>
      </c>
      <c r="P9" s="16">
        <v>5</v>
      </c>
      <c r="Q9" s="16">
        <f>VLOOKUP(P9,$A$32:$B$61,2)</f>
        <v>30</v>
      </c>
      <c r="R9" s="16">
        <v>5</v>
      </c>
      <c r="S9" s="16">
        <f t="shared" si="4"/>
        <v>30</v>
      </c>
      <c r="T9" s="16" t="s">
        <v>247</v>
      </c>
      <c r="U9" s="16">
        <v>0</v>
      </c>
      <c r="V9" s="16">
        <v>3</v>
      </c>
      <c r="W9" s="16">
        <f>VLOOKUP(V9,$A$32:$B$61,2)</f>
        <v>35</v>
      </c>
      <c r="X9" s="16">
        <v>4</v>
      </c>
      <c r="Y9" s="16">
        <f aca="true" t="shared" si="5" ref="Y9:Y28">VLOOKUP(X9,$A$32:$B$61,2)</f>
        <v>32</v>
      </c>
      <c r="Z9" s="24">
        <f t="shared" si="1"/>
        <v>297</v>
      </c>
      <c r="AA9" s="17" t="s">
        <v>316</v>
      </c>
    </row>
    <row r="10" spans="1:27" ht="12.75">
      <c r="A10" s="17" t="s">
        <v>48</v>
      </c>
      <c r="B10" s="16">
        <v>9</v>
      </c>
      <c r="C10" s="16">
        <f>VLOOKUP(B10,$A$32:$B$61,2)</f>
        <v>22</v>
      </c>
      <c r="D10" s="16" t="s">
        <v>247</v>
      </c>
      <c r="E10" s="16">
        <v>0</v>
      </c>
      <c r="F10" s="16">
        <v>12</v>
      </c>
      <c r="G10" s="16">
        <f>VLOOKUP(F10,$A$32:$B$61,2)</f>
        <v>18</v>
      </c>
      <c r="H10" s="16">
        <v>15</v>
      </c>
      <c r="I10" s="16">
        <f t="shared" si="2"/>
        <v>15</v>
      </c>
      <c r="J10" s="16">
        <v>4</v>
      </c>
      <c r="K10" s="16">
        <f t="shared" si="3"/>
        <v>32</v>
      </c>
      <c r="L10" s="16" t="s">
        <v>247</v>
      </c>
      <c r="M10" s="16">
        <v>0</v>
      </c>
      <c r="N10" s="16">
        <v>6</v>
      </c>
      <c r="O10" s="16">
        <f t="shared" si="0"/>
        <v>28</v>
      </c>
      <c r="P10" s="16">
        <v>0</v>
      </c>
      <c r="Q10" s="16">
        <f>VLOOKUP(P10,$A$32:$B$61,2)</f>
        <v>0</v>
      </c>
      <c r="R10" s="16">
        <v>3</v>
      </c>
      <c r="S10" s="16">
        <f t="shared" si="4"/>
        <v>35</v>
      </c>
      <c r="T10" s="16">
        <v>1</v>
      </c>
      <c r="U10" s="16">
        <f aca="true" t="shared" si="6" ref="U10:U28">VLOOKUP(T10,$A$32:$B$61,2)</f>
        <v>50</v>
      </c>
      <c r="V10" s="16">
        <v>4</v>
      </c>
      <c r="W10" s="16">
        <f>VLOOKUP(V10,$A$32:$B$61,2)</f>
        <v>32</v>
      </c>
      <c r="X10" s="16">
        <v>17</v>
      </c>
      <c r="Y10" s="16">
        <f t="shared" si="5"/>
        <v>13</v>
      </c>
      <c r="Z10" s="24">
        <f t="shared" si="1"/>
        <v>245</v>
      </c>
      <c r="AA10" s="17" t="s">
        <v>317</v>
      </c>
    </row>
    <row r="11" spans="1:27" ht="12.75">
      <c r="A11" s="17" t="s">
        <v>172</v>
      </c>
      <c r="B11" s="16" t="s">
        <v>247</v>
      </c>
      <c r="C11" s="16">
        <v>0</v>
      </c>
      <c r="D11" s="16">
        <v>12</v>
      </c>
      <c r="E11" s="16">
        <f aca="true" t="shared" si="7" ref="E11:E16">VLOOKUP(D11,$A$32:$B$61,2)</f>
        <v>18</v>
      </c>
      <c r="F11" s="16">
        <v>4</v>
      </c>
      <c r="G11" s="16">
        <f>VLOOKUP(F11,$A$32:$B$61,2)</f>
        <v>32</v>
      </c>
      <c r="H11" s="16">
        <v>7</v>
      </c>
      <c r="I11" s="16">
        <f t="shared" si="2"/>
        <v>26</v>
      </c>
      <c r="J11" s="16">
        <v>9</v>
      </c>
      <c r="K11" s="16">
        <f t="shared" si="3"/>
        <v>22</v>
      </c>
      <c r="L11" s="16">
        <v>7</v>
      </c>
      <c r="M11" s="16">
        <f aca="true" t="shared" si="8" ref="M11:M28">VLOOKUP(L11,$A$32:$B$61,2)</f>
        <v>26</v>
      </c>
      <c r="N11" s="16">
        <v>7</v>
      </c>
      <c r="O11" s="16">
        <f t="shared" si="0"/>
        <v>26</v>
      </c>
      <c r="P11" s="16" t="s">
        <v>247</v>
      </c>
      <c r="Q11" s="16">
        <v>0</v>
      </c>
      <c r="R11" s="16">
        <v>7</v>
      </c>
      <c r="S11" s="16">
        <f t="shared" si="4"/>
        <v>26</v>
      </c>
      <c r="T11" s="16">
        <v>7</v>
      </c>
      <c r="U11" s="16">
        <f t="shared" si="6"/>
        <v>26</v>
      </c>
      <c r="V11" s="16">
        <v>20</v>
      </c>
      <c r="W11" s="16">
        <f>VLOOKUP(V11,$A$32:$B$61,2)</f>
        <v>10</v>
      </c>
      <c r="X11" s="16">
        <v>6</v>
      </c>
      <c r="Y11" s="16">
        <f t="shared" si="5"/>
        <v>28</v>
      </c>
      <c r="Z11" s="24">
        <f t="shared" si="1"/>
        <v>240</v>
      </c>
      <c r="AA11" s="17" t="s">
        <v>306</v>
      </c>
    </row>
    <row r="12" spans="1:27" ht="12.75">
      <c r="A12" s="17" t="s">
        <v>171</v>
      </c>
      <c r="B12" s="16" t="s">
        <v>247</v>
      </c>
      <c r="C12" s="16">
        <v>0</v>
      </c>
      <c r="D12" s="16">
        <v>11</v>
      </c>
      <c r="E12" s="16">
        <f t="shared" si="7"/>
        <v>19</v>
      </c>
      <c r="F12" s="16">
        <v>8</v>
      </c>
      <c r="G12" s="16">
        <f>VLOOKUP(F12,$A$32:$B$61,2)</f>
        <v>24</v>
      </c>
      <c r="H12" s="16">
        <v>10</v>
      </c>
      <c r="I12" s="16">
        <f t="shared" si="2"/>
        <v>20</v>
      </c>
      <c r="J12" s="16">
        <v>8</v>
      </c>
      <c r="K12" s="16">
        <f t="shared" si="3"/>
        <v>24</v>
      </c>
      <c r="L12" s="16">
        <v>8</v>
      </c>
      <c r="M12" s="16">
        <f t="shared" si="8"/>
        <v>24</v>
      </c>
      <c r="N12" s="16">
        <v>11</v>
      </c>
      <c r="O12" s="16">
        <f t="shared" si="0"/>
        <v>19</v>
      </c>
      <c r="P12" s="16">
        <v>11</v>
      </c>
      <c r="Q12" s="16">
        <f aca="true" t="shared" si="9" ref="Q12:Q28">VLOOKUP(P12,$A$32:$B$61,2)</f>
        <v>19</v>
      </c>
      <c r="R12" s="16">
        <v>14</v>
      </c>
      <c r="S12" s="16">
        <f t="shared" si="4"/>
        <v>16</v>
      </c>
      <c r="T12" s="16">
        <v>12</v>
      </c>
      <c r="U12" s="16">
        <f t="shared" si="6"/>
        <v>18</v>
      </c>
      <c r="V12" s="16" t="s">
        <v>247</v>
      </c>
      <c r="W12" s="16">
        <v>0</v>
      </c>
      <c r="X12" s="16">
        <v>11</v>
      </c>
      <c r="Y12" s="16">
        <f t="shared" si="5"/>
        <v>19</v>
      </c>
      <c r="Z12" s="24">
        <f t="shared" si="1"/>
        <v>202</v>
      </c>
      <c r="AA12" s="17" t="s">
        <v>318</v>
      </c>
    </row>
    <row r="13" spans="1:27" ht="12.75">
      <c r="A13" s="17" t="s">
        <v>32</v>
      </c>
      <c r="B13" s="16">
        <v>10</v>
      </c>
      <c r="C13" s="16">
        <f>VLOOKUP(B13,$A$32:$B$61,2)</f>
        <v>20</v>
      </c>
      <c r="D13" s="16">
        <v>8</v>
      </c>
      <c r="E13" s="16">
        <f t="shared" si="7"/>
        <v>24</v>
      </c>
      <c r="F13" s="16">
        <v>5</v>
      </c>
      <c r="G13" s="16">
        <f>VLOOKUP(F13,$A$32:$B$61,2)</f>
        <v>30</v>
      </c>
      <c r="H13" s="16" t="s">
        <v>247</v>
      </c>
      <c r="I13" s="16">
        <v>0</v>
      </c>
      <c r="J13" s="16" t="s">
        <v>247</v>
      </c>
      <c r="K13" s="16">
        <v>0</v>
      </c>
      <c r="L13" s="16">
        <v>6</v>
      </c>
      <c r="M13" s="16">
        <f t="shared" si="8"/>
        <v>28</v>
      </c>
      <c r="N13" s="16">
        <v>0</v>
      </c>
      <c r="O13" s="16">
        <f t="shared" si="0"/>
        <v>0</v>
      </c>
      <c r="P13" s="16">
        <v>7</v>
      </c>
      <c r="Q13" s="16">
        <f t="shared" si="9"/>
        <v>26</v>
      </c>
      <c r="R13" s="16">
        <v>6</v>
      </c>
      <c r="S13" s="16">
        <f t="shared" si="4"/>
        <v>28</v>
      </c>
      <c r="T13" s="16">
        <v>0</v>
      </c>
      <c r="U13" s="16">
        <f t="shared" si="6"/>
        <v>0</v>
      </c>
      <c r="V13" s="16">
        <v>18</v>
      </c>
      <c r="W13" s="16">
        <f aca="true" t="shared" si="10" ref="W13:W28">VLOOKUP(V13,$A$32:$B$61,2)</f>
        <v>12</v>
      </c>
      <c r="X13" s="16">
        <v>0</v>
      </c>
      <c r="Y13" s="16">
        <f t="shared" si="5"/>
        <v>0</v>
      </c>
      <c r="Z13" s="24">
        <f t="shared" si="1"/>
        <v>168</v>
      </c>
      <c r="AA13" s="17" t="s">
        <v>273</v>
      </c>
    </row>
    <row r="14" spans="1:27" ht="12.75">
      <c r="A14" s="17" t="s">
        <v>18</v>
      </c>
      <c r="B14" s="16">
        <v>2</v>
      </c>
      <c r="C14" s="16">
        <f>VLOOKUP(B14,$A$32:$B$61,2)</f>
        <v>42</v>
      </c>
      <c r="D14" s="16">
        <v>6</v>
      </c>
      <c r="E14" s="16">
        <f t="shared" si="7"/>
        <v>28</v>
      </c>
      <c r="F14" s="16">
        <v>13</v>
      </c>
      <c r="G14" s="16">
        <f>VLOOKUP(F14,$A$32:$B$61,2)</f>
        <v>17</v>
      </c>
      <c r="H14" s="16" t="s">
        <v>247</v>
      </c>
      <c r="I14" s="16">
        <v>0</v>
      </c>
      <c r="J14" s="16" t="s">
        <v>247</v>
      </c>
      <c r="K14" s="16">
        <v>0</v>
      </c>
      <c r="L14" s="16">
        <v>0</v>
      </c>
      <c r="M14" s="16">
        <f t="shared" si="8"/>
        <v>0</v>
      </c>
      <c r="N14" s="16">
        <v>0</v>
      </c>
      <c r="O14" s="16">
        <f t="shared" si="0"/>
        <v>0</v>
      </c>
      <c r="P14" s="16">
        <v>0</v>
      </c>
      <c r="Q14" s="16">
        <f t="shared" si="9"/>
        <v>0</v>
      </c>
      <c r="R14" s="16">
        <v>0</v>
      </c>
      <c r="S14" s="16">
        <f t="shared" si="4"/>
        <v>0</v>
      </c>
      <c r="T14" s="16">
        <v>0</v>
      </c>
      <c r="U14" s="16">
        <f t="shared" si="6"/>
        <v>0</v>
      </c>
      <c r="V14" s="18">
        <v>9</v>
      </c>
      <c r="W14" s="16">
        <f t="shared" si="10"/>
        <v>22</v>
      </c>
      <c r="X14" s="18">
        <v>1</v>
      </c>
      <c r="Y14" s="16">
        <f t="shared" si="5"/>
        <v>50</v>
      </c>
      <c r="Z14" s="24">
        <f t="shared" si="1"/>
        <v>159</v>
      </c>
      <c r="AA14" s="17" t="s">
        <v>273</v>
      </c>
    </row>
    <row r="15" spans="1:27" ht="12.75">
      <c r="A15" s="17" t="s">
        <v>124</v>
      </c>
      <c r="B15" s="16">
        <v>11</v>
      </c>
      <c r="C15" s="16">
        <f>VLOOKUP(B15,$A$32:$B$61,2)</f>
        <v>19</v>
      </c>
      <c r="D15" s="16">
        <v>17</v>
      </c>
      <c r="E15" s="16">
        <f t="shared" si="7"/>
        <v>13</v>
      </c>
      <c r="F15" s="16" t="s">
        <v>247</v>
      </c>
      <c r="G15" s="16">
        <v>0</v>
      </c>
      <c r="H15" s="16">
        <v>14</v>
      </c>
      <c r="I15" s="16">
        <f>VLOOKUP(H15,$A$32:$B$61,2)</f>
        <v>16</v>
      </c>
      <c r="J15" s="16" t="s">
        <v>247</v>
      </c>
      <c r="K15" s="16">
        <v>0</v>
      </c>
      <c r="L15" s="16">
        <v>12</v>
      </c>
      <c r="M15" s="16">
        <f t="shared" si="8"/>
        <v>18</v>
      </c>
      <c r="N15" s="16">
        <v>0</v>
      </c>
      <c r="O15" s="16">
        <f t="shared" si="0"/>
        <v>0</v>
      </c>
      <c r="P15" s="16">
        <v>0</v>
      </c>
      <c r="Q15" s="16">
        <f t="shared" si="9"/>
        <v>0</v>
      </c>
      <c r="R15" s="16">
        <v>15</v>
      </c>
      <c r="S15" s="16">
        <f t="shared" si="4"/>
        <v>15</v>
      </c>
      <c r="T15" s="16">
        <v>15</v>
      </c>
      <c r="U15" s="16">
        <f t="shared" si="6"/>
        <v>15</v>
      </c>
      <c r="V15" s="16">
        <v>17</v>
      </c>
      <c r="W15" s="16">
        <f t="shared" si="10"/>
        <v>13</v>
      </c>
      <c r="X15" s="16">
        <v>15</v>
      </c>
      <c r="Y15" s="16">
        <f t="shared" si="5"/>
        <v>15</v>
      </c>
      <c r="Z15" s="24">
        <f t="shared" si="1"/>
        <v>124</v>
      </c>
      <c r="AA15" s="17" t="s">
        <v>319</v>
      </c>
    </row>
    <row r="16" spans="1:27" ht="12.75">
      <c r="A16" s="17" t="s">
        <v>114</v>
      </c>
      <c r="B16" s="16" t="s">
        <v>247</v>
      </c>
      <c r="C16" s="16">
        <v>0</v>
      </c>
      <c r="D16" s="16">
        <v>9</v>
      </c>
      <c r="E16" s="16">
        <f t="shared" si="7"/>
        <v>22</v>
      </c>
      <c r="F16" s="16" t="s">
        <v>247</v>
      </c>
      <c r="G16" s="16">
        <v>0</v>
      </c>
      <c r="H16" s="16">
        <v>0</v>
      </c>
      <c r="I16" s="16">
        <f>VLOOKUP(H16,$A$32:$B$61,2)</f>
        <v>0</v>
      </c>
      <c r="J16" s="16">
        <v>0</v>
      </c>
      <c r="K16" s="16">
        <f>VLOOKUP(J16,$A$32:$B$61,2)</f>
        <v>0</v>
      </c>
      <c r="L16" s="16">
        <v>0</v>
      </c>
      <c r="M16" s="16">
        <f t="shared" si="8"/>
        <v>0</v>
      </c>
      <c r="N16" s="16">
        <v>0</v>
      </c>
      <c r="O16" s="16">
        <f t="shared" si="0"/>
        <v>0</v>
      </c>
      <c r="P16" s="16">
        <v>10</v>
      </c>
      <c r="Q16" s="16">
        <f t="shared" si="9"/>
        <v>20</v>
      </c>
      <c r="R16" s="16">
        <v>0</v>
      </c>
      <c r="S16" s="16">
        <f t="shared" si="4"/>
        <v>0</v>
      </c>
      <c r="T16" s="16">
        <v>11</v>
      </c>
      <c r="U16" s="16">
        <f t="shared" si="6"/>
        <v>19</v>
      </c>
      <c r="V16" s="16">
        <v>11</v>
      </c>
      <c r="W16" s="16">
        <f t="shared" si="10"/>
        <v>19</v>
      </c>
      <c r="X16" s="16">
        <v>7</v>
      </c>
      <c r="Y16" s="16">
        <f t="shared" si="5"/>
        <v>26</v>
      </c>
      <c r="Z16" s="24">
        <f t="shared" si="1"/>
        <v>106</v>
      </c>
      <c r="AA16" s="17" t="s">
        <v>264</v>
      </c>
    </row>
    <row r="17" spans="1:27" ht="12.75">
      <c r="A17" s="17" t="s">
        <v>208</v>
      </c>
      <c r="B17" s="16" t="s">
        <v>247</v>
      </c>
      <c r="C17" s="16">
        <v>0</v>
      </c>
      <c r="D17" s="16" t="s">
        <v>247</v>
      </c>
      <c r="E17" s="16">
        <v>0</v>
      </c>
      <c r="F17" s="16">
        <v>10</v>
      </c>
      <c r="G17" s="16">
        <f>VLOOKUP(F17,$A$32:$B$61,2)</f>
        <v>20</v>
      </c>
      <c r="H17" s="16">
        <v>0</v>
      </c>
      <c r="I17" s="16">
        <f>VLOOKUP(H17,$A$32:$B$61,2)</f>
        <v>0</v>
      </c>
      <c r="J17" s="16">
        <v>0</v>
      </c>
      <c r="K17" s="16">
        <f>VLOOKUP(J17,$A$32:$B$61,2)</f>
        <v>0</v>
      </c>
      <c r="L17" s="16">
        <v>9</v>
      </c>
      <c r="M17" s="16">
        <f t="shared" si="8"/>
        <v>22</v>
      </c>
      <c r="N17" s="16">
        <v>0</v>
      </c>
      <c r="O17" s="16">
        <f t="shared" si="0"/>
        <v>0</v>
      </c>
      <c r="P17" s="16">
        <v>9</v>
      </c>
      <c r="Q17" s="16">
        <f t="shared" si="9"/>
        <v>22</v>
      </c>
      <c r="R17" s="18">
        <v>11</v>
      </c>
      <c r="S17" s="16">
        <f t="shared" si="4"/>
        <v>19</v>
      </c>
      <c r="T17" s="16">
        <v>9</v>
      </c>
      <c r="U17" s="16">
        <f t="shared" si="6"/>
        <v>22</v>
      </c>
      <c r="V17" s="16">
        <v>0</v>
      </c>
      <c r="W17" s="16">
        <f t="shared" si="10"/>
        <v>0</v>
      </c>
      <c r="X17" s="16">
        <v>0</v>
      </c>
      <c r="Y17" s="16">
        <f t="shared" si="5"/>
        <v>0</v>
      </c>
      <c r="Z17" s="24">
        <f t="shared" si="1"/>
        <v>105</v>
      </c>
      <c r="AA17" s="17" t="s">
        <v>253</v>
      </c>
    </row>
    <row r="18" spans="1:27" ht="12.75">
      <c r="A18" s="17" t="s">
        <v>238</v>
      </c>
      <c r="B18" s="18" t="s">
        <v>247</v>
      </c>
      <c r="C18" s="16">
        <v>0</v>
      </c>
      <c r="D18" s="18" t="s">
        <v>247</v>
      </c>
      <c r="E18" s="16">
        <v>0</v>
      </c>
      <c r="F18" s="16">
        <v>0</v>
      </c>
      <c r="G18" s="16">
        <f>VLOOKUP(F18,$A$32:$B$61,2)</f>
        <v>0</v>
      </c>
      <c r="H18" s="16">
        <v>0</v>
      </c>
      <c r="I18" s="16">
        <f>VLOOKUP(H18,$A$32:$B$61,2)</f>
        <v>0</v>
      </c>
      <c r="J18" s="16">
        <v>0</v>
      </c>
      <c r="K18" s="16">
        <f>VLOOKUP(J18,$A$32:$B$61,2)</f>
        <v>0</v>
      </c>
      <c r="L18" s="16">
        <v>11</v>
      </c>
      <c r="M18" s="16">
        <f t="shared" si="8"/>
        <v>19</v>
      </c>
      <c r="N18" s="16">
        <v>0</v>
      </c>
      <c r="O18" s="16">
        <f t="shared" si="0"/>
        <v>0</v>
      </c>
      <c r="P18" s="16">
        <v>12</v>
      </c>
      <c r="Q18" s="16">
        <f t="shared" si="9"/>
        <v>18</v>
      </c>
      <c r="R18" s="16">
        <v>9</v>
      </c>
      <c r="S18" s="16">
        <f t="shared" si="4"/>
        <v>22</v>
      </c>
      <c r="T18" s="16">
        <v>8</v>
      </c>
      <c r="U18" s="16">
        <f t="shared" si="6"/>
        <v>24</v>
      </c>
      <c r="V18" s="16">
        <v>13</v>
      </c>
      <c r="W18" s="16">
        <f t="shared" si="10"/>
        <v>17</v>
      </c>
      <c r="X18" s="16">
        <v>0</v>
      </c>
      <c r="Y18" s="16">
        <f t="shared" si="5"/>
        <v>0</v>
      </c>
      <c r="Z18" s="24">
        <f t="shared" si="1"/>
        <v>100</v>
      </c>
      <c r="AA18" s="17" t="s">
        <v>261</v>
      </c>
    </row>
    <row r="19" spans="1:27" s="1" customFormat="1" ht="12.75">
      <c r="A19" s="17" t="s">
        <v>50</v>
      </c>
      <c r="B19" s="16">
        <v>13</v>
      </c>
      <c r="C19" s="16">
        <f>VLOOKUP(B19,$A$32:$B$61,2)</f>
        <v>17</v>
      </c>
      <c r="D19" s="18" t="s">
        <v>247</v>
      </c>
      <c r="E19" s="16">
        <v>0</v>
      </c>
      <c r="F19" s="18" t="s">
        <v>247</v>
      </c>
      <c r="G19" s="16">
        <v>0</v>
      </c>
      <c r="H19" s="16">
        <v>0</v>
      </c>
      <c r="I19" s="16">
        <f>VLOOKUP(H19,$A$32:$B$61,2)</f>
        <v>0</v>
      </c>
      <c r="J19" s="16">
        <v>0</v>
      </c>
      <c r="K19" s="16">
        <f>VLOOKUP(J19,$A$32:$B$61,2)</f>
        <v>0</v>
      </c>
      <c r="L19" s="16">
        <v>13</v>
      </c>
      <c r="M19" s="16">
        <f t="shared" si="8"/>
        <v>17</v>
      </c>
      <c r="N19" s="16">
        <v>12</v>
      </c>
      <c r="O19" s="16">
        <f t="shared" si="0"/>
        <v>18</v>
      </c>
      <c r="P19" s="16">
        <v>14</v>
      </c>
      <c r="Q19" s="16">
        <f t="shared" si="9"/>
        <v>16</v>
      </c>
      <c r="R19" s="16">
        <v>0</v>
      </c>
      <c r="S19" s="16">
        <f t="shared" si="4"/>
        <v>0</v>
      </c>
      <c r="T19" s="16">
        <v>0</v>
      </c>
      <c r="U19" s="16">
        <f t="shared" si="6"/>
        <v>0</v>
      </c>
      <c r="V19" s="16">
        <v>0</v>
      </c>
      <c r="W19" s="16">
        <f t="shared" si="10"/>
        <v>0</v>
      </c>
      <c r="X19" s="16">
        <v>8</v>
      </c>
      <c r="Y19" s="16">
        <f t="shared" si="5"/>
        <v>24</v>
      </c>
      <c r="Z19" s="24">
        <f t="shared" si="1"/>
        <v>92</v>
      </c>
      <c r="AA19" s="33" t="s">
        <v>253</v>
      </c>
    </row>
    <row r="20" spans="1:27" ht="12.75">
      <c r="A20" s="17" t="s">
        <v>31</v>
      </c>
      <c r="B20" s="16">
        <v>12</v>
      </c>
      <c r="C20" s="16">
        <f>VLOOKUP(B20,$A$32:$B$61,2)</f>
        <v>18</v>
      </c>
      <c r="D20" s="16">
        <v>10</v>
      </c>
      <c r="E20" s="16">
        <f>VLOOKUP(D20,$A$32:$B$61,2)</f>
        <v>20</v>
      </c>
      <c r="F20" s="16">
        <v>9</v>
      </c>
      <c r="G20" s="16">
        <f>VLOOKUP(F20,$A$32:$B$61,2)</f>
        <v>22</v>
      </c>
      <c r="H20" s="18" t="s">
        <v>247</v>
      </c>
      <c r="I20" s="16">
        <v>0</v>
      </c>
      <c r="J20" s="18" t="s">
        <v>247</v>
      </c>
      <c r="K20" s="16">
        <v>0</v>
      </c>
      <c r="L20" s="16">
        <v>10</v>
      </c>
      <c r="M20" s="16">
        <f t="shared" si="8"/>
        <v>20</v>
      </c>
      <c r="N20" s="16">
        <v>0</v>
      </c>
      <c r="O20" s="16">
        <f t="shared" si="0"/>
        <v>0</v>
      </c>
      <c r="P20" s="16">
        <v>0</v>
      </c>
      <c r="Q20" s="16">
        <f t="shared" si="9"/>
        <v>0</v>
      </c>
      <c r="R20" s="16">
        <v>0</v>
      </c>
      <c r="S20" s="16">
        <f t="shared" si="4"/>
        <v>0</v>
      </c>
      <c r="T20" s="16">
        <v>0</v>
      </c>
      <c r="U20" s="16">
        <f t="shared" si="6"/>
        <v>0</v>
      </c>
      <c r="V20" s="16">
        <v>0</v>
      </c>
      <c r="W20" s="16">
        <f t="shared" si="10"/>
        <v>0</v>
      </c>
      <c r="X20" s="16">
        <v>0</v>
      </c>
      <c r="Y20" s="16">
        <f t="shared" si="5"/>
        <v>0</v>
      </c>
      <c r="Z20" s="24">
        <f t="shared" si="1"/>
        <v>80</v>
      </c>
      <c r="AA20" s="17" t="s">
        <v>273</v>
      </c>
    </row>
    <row r="21" spans="1:27" ht="12.75">
      <c r="A21" s="17" t="s">
        <v>244</v>
      </c>
      <c r="B21" s="18" t="s">
        <v>247</v>
      </c>
      <c r="C21" s="16">
        <v>0</v>
      </c>
      <c r="D21" s="18" t="s">
        <v>247</v>
      </c>
      <c r="E21" s="16">
        <v>0</v>
      </c>
      <c r="F21" s="16">
        <v>0</v>
      </c>
      <c r="G21" s="16">
        <f>VLOOKUP(F21,$A$32:$B$61,2)</f>
        <v>0</v>
      </c>
      <c r="H21" s="16">
        <v>0</v>
      </c>
      <c r="I21" s="16">
        <f aca="true" t="shared" si="11" ref="I21:I28">VLOOKUP(H21,$A$32:$B$61,2)</f>
        <v>0</v>
      </c>
      <c r="J21" s="16">
        <v>0</v>
      </c>
      <c r="K21" s="16">
        <f aca="true" t="shared" si="12" ref="K21:K28">VLOOKUP(J21,$A$32:$B$61,2)</f>
        <v>0</v>
      </c>
      <c r="L21" s="16">
        <v>0</v>
      </c>
      <c r="M21" s="16">
        <f t="shared" si="8"/>
        <v>0</v>
      </c>
      <c r="N21" s="16">
        <v>0</v>
      </c>
      <c r="O21" s="16">
        <f t="shared" si="0"/>
        <v>0</v>
      </c>
      <c r="P21" s="16">
        <v>0</v>
      </c>
      <c r="Q21" s="16">
        <f t="shared" si="9"/>
        <v>0</v>
      </c>
      <c r="R21" s="16">
        <v>0</v>
      </c>
      <c r="S21" s="16">
        <f t="shared" si="4"/>
        <v>0</v>
      </c>
      <c r="T21" s="16">
        <v>14</v>
      </c>
      <c r="U21" s="16">
        <f t="shared" si="6"/>
        <v>16</v>
      </c>
      <c r="V21" s="16">
        <v>21</v>
      </c>
      <c r="W21" s="16">
        <f t="shared" si="10"/>
        <v>9</v>
      </c>
      <c r="X21" s="16">
        <v>9</v>
      </c>
      <c r="Y21" s="16">
        <f t="shared" si="5"/>
        <v>22</v>
      </c>
      <c r="Z21" s="24">
        <f t="shared" si="1"/>
        <v>47</v>
      </c>
      <c r="AA21" s="17" t="s">
        <v>253</v>
      </c>
    </row>
    <row r="22" spans="1:27" ht="12.75">
      <c r="A22" s="17" t="s">
        <v>69</v>
      </c>
      <c r="B22" s="18" t="s">
        <v>247</v>
      </c>
      <c r="C22" s="16">
        <v>0</v>
      </c>
      <c r="D22" s="18" t="s">
        <v>247</v>
      </c>
      <c r="E22" s="16">
        <v>0</v>
      </c>
      <c r="F22" s="16">
        <v>0</v>
      </c>
      <c r="G22" s="16">
        <f>VLOOKUP(F22,$A$32:$B$61,2)</f>
        <v>0</v>
      </c>
      <c r="H22" s="16">
        <v>0</v>
      </c>
      <c r="I22" s="16">
        <f t="shared" si="11"/>
        <v>0</v>
      </c>
      <c r="J22" s="16">
        <v>10</v>
      </c>
      <c r="K22" s="16">
        <f t="shared" si="12"/>
        <v>20</v>
      </c>
      <c r="L22" s="16">
        <v>0</v>
      </c>
      <c r="M22" s="16">
        <f t="shared" si="8"/>
        <v>0</v>
      </c>
      <c r="N22" s="16">
        <v>0</v>
      </c>
      <c r="O22" s="16">
        <f t="shared" si="0"/>
        <v>0</v>
      </c>
      <c r="P22" s="16">
        <v>15</v>
      </c>
      <c r="Q22" s="16">
        <f t="shared" si="9"/>
        <v>15</v>
      </c>
      <c r="R22" s="16">
        <v>0</v>
      </c>
      <c r="S22" s="16">
        <f t="shared" si="4"/>
        <v>0</v>
      </c>
      <c r="T22" s="16">
        <v>0</v>
      </c>
      <c r="U22" s="16">
        <f t="shared" si="6"/>
        <v>0</v>
      </c>
      <c r="V22" s="16">
        <v>0</v>
      </c>
      <c r="W22" s="16">
        <f t="shared" si="10"/>
        <v>0</v>
      </c>
      <c r="X22" s="16">
        <v>0</v>
      </c>
      <c r="Y22" s="16">
        <f t="shared" si="5"/>
        <v>0</v>
      </c>
      <c r="Z22" s="24">
        <f t="shared" si="1"/>
        <v>35</v>
      </c>
      <c r="AA22" s="17" t="s">
        <v>253</v>
      </c>
    </row>
    <row r="23" spans="1:27" ht="12.75">
      <c r="A23" s="17" t="s">
        <v>215</v>
      </c>
      <c r="B23" s="18" t="s">
        <v>247</v>
      </c>
      <c r="C23" s="16">
        <v>0</v>
      </c>
      <c r="D23" s="18" t="s">
        <v>247</v>
      </c>
      <c r="E23" s="16">
        <v>0</v>
      </c>
      <c r="F23" s="16">
        <v>0</v>
      </c>
      <c r="G23" s="16">
        <f>VLOOKUP(F23,$A$32:$B$61,2)</f>
        <v>0</v>
      </c>
      <c r="H23" s="16">
        <v>0</v>
      </c>
      <c r="I23" s="16">
        <f t="shared" si="11"/>
        <v>0</v>
      </c>
      <c r="J23" s="16">
        <v>0</v>
      </c>
      <c r="K23" s="16">
        <f t="shared" si="12"/>
        <v>0</v>
      </c>
      <c r="L23" s="16">
        <v>0</v>
      </c>
      <c r="M23" s="16">
        <f t="shared" si="8"/>
        <v>0</v>
      </c>
      <c r="N23" s="16">
        <v>0</v>
      </c>
      <c r="O23" s="16">
        <f t="shared" si="0"/>
        <v>0</v>
      </c>
      <c r="P23" s="16">
        <v>3</v>
      </c>
      <c r="Q23" s="16">
        <f t="shared" si="9"/>
        <v>35</v>
      </c>
      <c r="R23" s="16">
        <v>0</v>
      </c>
      <c r="S23" s="16">
        <f t="shared" si="4"/>
        <v>0</v>
      </c>
      <c r="T23" s="16">
        <v>0</v>
      </c>
      <c r="U23" s="16">
        <f t="shared" si="6"/>
        <v>0</v>
      </c>
      <c r="V23" s="16">
        <v>0</v>
      </c>
      <c r="W23" s="16">
        <f t="shared" si="10"/>
        <v>0</v>
      </c>
      <c r="X23" s="16">
        <v>0</v>
      </c>
      <c r="Y23" s="16">
        <f t="shared" si="5"/>
        <v>0</v>
      </c>
      <c r="Z23" s="24">
        <f t="shared" si="1"/>
        <v>35</v>
      </c>
      <c r="AA23" s="17" t="s">
        <v>253</v>
      </c>
    </row>
    <row r="24" spans="1:27" ht="12.75">
      <c r="A24" s="17" t="s">
        <v>113</v>
      </c>
      <c r="B24" s="16">
        <v>5</v>
      </c>
      <c r="C24" s="16">
        <f>VLOOKUP(B24,$A$32:$B$61,2)</f>
        <v>30</v>
      </c>
      <c r="D24" s="18" t="s">
        <v>247</v>
      </c>
      <c r="E24" s="16">
        <v>0</v>
      </c>
      <c r="F24" s="18" t="s">
        <v>247</v>
      </c>
      <c r="G24" s="16">
        <v>0</v>
      </c>
      <c r="H24" s="16">
        <v>0</v>
      </c>
      <c r="I24" s="16">
        <f t="shared" si="11"/>
        <v>0</v>
      </c>
      <c r="J24" s="16">
        <v>0</v>
      </c>
      <c r="K24" s="16">
        <f t="shared" si="12"/>
        <v>0</v>
      </c>
      <c r="L24" s="18">
        <v>0</v>
      </c>
      <c r="M24" s="16">
        <f t="shared" si="8"/>
        <v>0</v>
      </c>
      <c r="N24" s="18">
        <v>0</v>
      </c>
      <c r="O24" s="16">
        <f t="shared" si="0"/>
        <v>0</v>
      </c>
      <c r="P24" s="16">
        <v>0</v>
      </c>
      <c r="Q24" s="16">
        <f t="shared" si="9"/>
        <v>0</v>
      </c>
      <c r="R24" s="16">
        <v>0</v>
      </c>
      <c r="S24" s="16">
        <f t="shared" si="4"/>
        <v>0</v>
      </c>
      <c r="T24" s="16">
        <v>0</v>
      </c>
      <c r="U24" s="16">
        <f t="shared" si="6"/>
        <v>0</v>
      </c>
      <c r="V24" s="16">
        <v>0</v>
      </c>
      <c r="W24" s="16">
        <f t="shared" si="10"/>
        <v>0</v>
      </c>
      <c r="X24" s="16">
        <v>0</v>
      </c>
      <c r="Y24" s="16">
        <f t="shared" si="5"/>
        <v>0</v>
      </c>
      <c r="Z24" s="24">
        <f t="shared" si="1"/>
        <v>30</v>
      </c>
      <c r="AA24" s="17" t="s">
        <v>261</v>
      </c>
    </row>
    <row r="25" spans="1:27" ht="12.75">
      <c r="A25" s="17" t="s">
        <v>243</v>
      </c>
      <c r="B25" s="18" t="s">
        <v>247</v>
      </c>
      <c r="C25" s="16">
        <v>0</v>
      </c>
      <c r="D25" s="18" t="s">
        <v>247</v>
      </c>
      <c r="E25" s="16">
        <v>0</v>
      </c>
      <c r="F25" s="16">
        <v>0</v>
      </c>
      <c r="G25" s="16">
        <f>VLOOKUP(F25,$A$32:$B$61,2)</f>
        <v>0</v>
      </c>
      <c r="H25" s="16">
        <v>0</v>
      </c>
      <c r="I25" s="16">
        <f t="shared" si="11"/>
        <v>0</v>
      </c>
      <c r="J25" s="16">
        <v>0</v>
      </c>
      <c r="K25" s="16">
        <f t="shared" si="12"/>
        <v>0</v>
      </c>
      <c r="L25" s="16">
        <v>0</v>
      </c>
      <c r="M25" s="16">
        <f t="shared" si="8"/>
        <v>0</v>
      </c>
      <c r="N25" s="16">
        <v>0</v>
      </c>
      <c r="O25" s="16">
        <f t="shared" si="0"/>
        <v>0</v>
      </c>
      <c r="P25" s="16">
        <v>0</v>
      </c>
      <c r="Q25" s="16">
        <f t="shared" si="9"/>
        <v>0</v>
      </c>
      <c r="R25" s="16">
        <v>0</v>
      </c>
      <c r="S25" s="16">
        <f t="shared" si="4"/>
        <v>0</v>
      </c>
      <c r="T25" s="16">
        <v>0</v>
      </c>
      <c r="U25" s="16">
        <f t="shared" si="6"/>
        <v>0</v>
      </c>
      <c r="V25" s="16">
        <v>19</v>
      </c>
      <c r="W25" s="16">
        <f t="shared" si="10"/>
        <v>11</v>
      </c>
      <c r="X25" s="16">
        <v>14</v>
      </c>
      <c r="Y25" s="16">
        <f t="shared" si="5"/>
        <v>16</v>
      </c>
      <c r="Z25" s="24">
        <f t="shared" si="1"/>
        <v>27</v>
      </c>
      <c r="AA25" s="17" t="s">
        <v>253</v>
      </c>
    </row>
    <row r="26" spans="1:27" ht="12.75">
      <c r="A26" s="17" t="s">
        <v>216</v>
      </c>
      <c r="B26" s="18" t="s">
        <v>247</v>
      </c>
      <c r="C26" s="16">
        <v>0</v>
      </c>
      <c r="D26" s="18" t="s">
        <v>247</v>
      </c>
      <c r="E26" s="16">
        <v>0</v>
      </c>
      <c r="F26" s="16">
        <v>0</v>
      </c>
      <c r="G26" s="16">
        <f>VLOOKUP(F26,$A$32:$B$61,2)</f>
        <v>0</v>
      </c>
      <c r="H26" s="16">
        <v>12</v>
      </c>
      <c r="I26" s="16">
        <f t="shared" si="11"/>
        <v>18</v>
      </c>
      <c r="J26" s="16">
        <v>0</v>
      </c>
      <c r="K26" s="16">
        <f t="shared" si="12"/>
        <v>0</v>
      </c>
      <c r="L26" s="16">
        <v>0</v>
      </c>
      <c r="M26" s="16">
        <f t="shared" si="8"/>
        <v>0</v>
      </c>
      <c r="N26" s="16">
        <v>0</v>
      </c>
      <c r="O26" s="16">
        <f t="shared" si="0"/>
        <v>0</v>
      </c>
      <c r="P26" s="16">
        <v>0</v>
      </c>
      <c r="Q26" s="16">
        <f t="shared" si="9"/>
        <v>0</v>
      </c>
      <c r="R26" s="16">
        <v>0</v>
      </c>
      <c r="S26" s="16">
        <f t="shared" si="4"/>
        <v>0</v>
      </c>
      <c r="T26" s="16">
        <v>0</v>
      </c>
      <c r="U26" s="16">
        <f t="shared" si="6"/>
        <v>0</v>
      </c>
      <c r="V26" s="16">
        <v>0</v>
      </c>
      <c r="W26" s="16">
        <f t="shared" si="10"/>
        <v>0</v>
      </c>
      <c r="X26" s="16">
        <v>0</v>
      </c>
      <c r="Y26" s="16">
        <f t="shared" si="5"/>
        <v>0</v>
      </c>
      <c r="Z26" s="24">
        <f t="shared" si="1"/>
        <v>18</v>
      </c>
      <c r="AA26" s="17" t="s">
        <v>253</v>
      </c>
    </row>
    <row r="27" spans="1:27" ht="12.75">
      <c r="A27" s="17" t="s">
        <v>116</v>
      </c>
      <c r="B27" s="18" t="s">
        <v>247</v>
      </c>
      <c r="C27" s="16">
        <v>0</v>
      </c>
      <c r="D27" s="18" t="s">
        <v>247</v>
      </c>
      <c r="E27" s="16">
        <v>0</v>
      </c>
      <c r="F27" s="16">
        <v>0</v>
      </c>
      <c r="G27" s="16">
        <f>VLOOKUP(F27,$A$32:$B$61,2)</f>
        <v>0</v>
      </c>
      <c r="H27" s="16">
        <v>0</v>
      </c>
      <c r="I27" s="16">
        <f t="shared" si="11"/>
        <v>0</v>
      </c>
      <c r="J27" s="16">
        <v>0</v>
      </c>
      <c r="K27" s="16">
        <f t="shared" si="12"/>
        <v>0</v>
      </c>
      <c r="L27" s="16">
        <v>14</v>
      </c>
      <c r="M27" s="16">
        <f t="shared" si="8"/>
        <v>16</v>
      </c>
      <c r="N27" s="16">
        <v>0</v>
      </c>
      <c r="O27" s="16">
        <f t="shared" si="0"/>
        <v>0</v>
      </c>
      <c r="P27" s="16">
        <v>0</v>
      </c>
      <c r="Q27" s="16">
        <f t="shared" si="9"/>
        <v>0</v>
      </c>
      <c r="R27" s="16">
        <v>0</v>
      </c>
      <c r="S27" s="16">
        <f t="shared" si="4"/>
        <v>0</v>
      </c>
      <c r="T27" s="16">
        <v>0</v>
      </c>
      <c r="U27" s="16">
        <f t="shared" si="6"/>
        <v>0</v>
      </c>
      <c r="V27" s="16">
        <v>0</v>
      </c>
      <c r="W27" s="16">
        <f t="shared" si="10"/>
        <v>0</v>
      </c>
      <c r="X27" s="16">
        <v>0</v>
      </c>
      <c r="Y27" s="16">
        <f t="shared" si="5"/>
        <v>0</v>
      </c>
      <c r="Z27" s="24">
        <f t="shared" si="1"/>
        <v>16</v>
      </c>
      <c r="AA27" s="17" t="s">
        <v>253</v>
      </c>
    </row>
    <row r="28" spans="1:27" ht="12.75">
      <c r="A28" s="17" t="s">
        <v>236</v>
      </c>
      <c r="B28" s="18" t="s">
        <v>247</v>
      </c>
      <c r="C28" s="16">
        <v>0</v>
      </c>
      <c r="D28" s="18" t="s">
        <v>247</v>
      </c>
      <c r="E28" s="16">
        <v>0</v>
      </c>
      <c r="F28" s="16">
        <v>0</v>
      </c>
      <c r="G28" s="16">
        <f>VLOOKUP(F28,$A$32:$B$61,2)</f>
        <v>0</v>
      </c>
      <c r="H28" s="16">
        <v>0</v>
      </c>
      <c r="I28" s="16">
        <f t="shared" si="11"/>
        <v>0</v>
      </c>
      <c r="J28" s="16">
        <v>0</v>
      </c>
      <c r="K28" s="16">
        <f t="shared" si="12"/>
        <v>0</v>
      </c>
      <c r="L28" s="16">
        <v>0</v>
      </c>
      <c r="M28" s="16">
        <f t="shared" si="8"/>
        <v>0</v>
      </c>
      <c r="N28" s="16">
        <v>0</v>
      </c>
      <c r="O28" s="16">
        <f t="shared" si="0"/>
        <v>0</v>
      </c>
      <c r="P28" s="16">
        <v>16</v>
      </c>
      <c r="Q28" s="16">
        <f t="shared" si="9"/>
        <v>14</v>
      </c>
      <c r="R28" s="16">
        <v>0</v>
      </c>
      <c r="S28" s="16">
        <f t="shared" si="4"/>
        <v>0</v>
      </c>
      <c r="T28" s="16">
        <v>0</v>
      </c>
      <c r="U28" s="16">
        <f t="shared" si="6"/>
        <v>0</v>
      </c>
      <c r="V28" s="16">
        <v>0</v>
      </c>
      <c r="W28" s="16">
        <f t="shared" si="10"/>
        <v>0</v>
      </c>
      <c r="X28" s="16">
        <v>0</v>
      </c>
      <c r="Y28" s="16">
        <f t="shared" si="5"/>
        <v>0</v>
      </c>
      <c r="Z28" s="24">
        <f t="shared" si="1"/>
        <v>14</v>
      </c>
      <c r="AA28" s="17" t="s">
        <v>253</v>
      </c>
    </row>
    <row r="29" spans="1:10" ht="12.75">
      <c r="A29" s="8"/>
      <c r="F29" s="2"/>
      <c r="J29" s="29" t="s">
        <v>111</v>
      </c>
    </row>
    <row r="30" spans="1:10" ht="12.75">
      <c r="A30" s="8"/>
      <c r="F30" s="2"/>
      <c r="J30" s="29" t="s">
        <v>6</v>
      </c>
    </row>
    <row r="31" spans="1:10" ht="12.75">
      <c r="A31" s="8" t="s">
        <v>17</v>
      </c>
      <c r="J31" s="10"/>
    </row>
    <row r="32" spans="1:10" ht="12.75">
      <c r="A32" s="8">
        <v>0</v>
      </c>
      <c r="B32" s="2">
        <v>0</v>
      </c>
      <c r="J32" s="10"/>
    </row>
    <row r="33" spans="1:2" ht="12.75">
      <c r="A33" s="2">
        <v>1</v>
      </c>
      <c r="B33" s="2">
        <v>50</v>
      </c>
    </row>
    <row r="34" spans="1:2" ht="12.75">
      <c r="A34" s="2">
        <v>2</v>
      </c>
      <c r="B34" s="2">
        <v>42</v>
      </c>
    </row>
    <row r="35" spans="1:2" ht="12.75">
      <c r="A35" s="2">
        <v>3</v>
      </c>
      <c r="B35" s="2">
        <v>35</v>
      </c>
    </row>
    <row r="36" spans="1:2" ht="12.75">
      <c r="A36" s="2">
        <v>4</v>
      </c>
      <c r="B36" s="2">
        <v>32</v>
      </c>
    </row>
    <row r="37" spans="1:2" ht="12.75">
      <c r="A37" s="2">
        <v>5</v>
      </c>
      <c r="B37" s="2">
        <v>30</v>
      </c>
    </row>
    <row r="38" spans="1:2" ht="12.75">
      <c r="A38" s="2">
        <v>6</v>
      </c>
      <c r="B38" s="2">
        <v>28</v>
      </c>
    </row>
    <row r="39" spans="1:2" ht="12.75">
      <c r="A39" s="2">
        <v>7</v>
      </c>
      <c r="B39" s="2">
        <v>26</v>
      </c>
    </row>
    <row r="40" spans="1:2" ht="12.75">
      <c r="A40" s="2">
        <v>8</v>
      </c>
      <c r="B40" s="2">
        <v>24</v>
      </c>
    </row>
    <row r="41" spans="1:2" ht="12.75">
      <c r="A41" s="2">
        <v>9</v>
      </c>
      <c r="B41" s="2">
        <v>22</v>
      </c>
    </row>
    <row r="42" spans="1:2" ht="12.75">
      <c r="A42" s="2">
        <v>10</v>
      </c>
      <c r="B42" s="2">
        <v>20</v>
      </c>
    </row>
    <row r="43" spans="1:2" ht="12.75">
      <c r="A43" s="2">
        <v>11</v>
      </c>
      <c r="B43" s="2">
        <v>19</v>
      </c>
    </row>
    <row r="44" spans="1:2" ht="12.75">
      <c r="A44" s="2">
        <v>12</v>
      </c>
      <c r="B44" s="2">
        <v>18</v>
      </c>
    </row>
    <row r="45" spans="1:2" ht="12.75">
      <c r="A45" s="2">
        <v>13</v>
      </c>
      <c r="B45" s="2">
        <v>17</v>
      </c>
    </row>
    <row r="46" spans="1:2" ht="12.75">
      <c r="A46" s="2">
        <v>14</v>
      </c>
      <c r="B46" s="2">
        <v>16</v>
      </c>
    </row>
    <row r="47" spans="1:2" ht="12.75">
      <c r="A47" s="2">
        <v>15</v>
      </c>
      <c r="B47" s="2">
        <v>15</v>
      </c>
    </row>
    <row r="48" spans="1:2" ht="12.75">
      <c r="A48" s="2">
        <v>16</v>
      </c>
      <c r="B48" s="2">
        <v>14</v>
      </c>
    </row>
    <row r="49" spans="1:2" ht="12.75">
      <c r="A49" s="2">
        <v>17</v>
      </c>
      <c r="B49" s="2">
        <v>13</v>
      </c>
    </row>
    <row r="50" spans="1:2" ht="12.75">
      <c r="A50" s="2">
        <v>18</v>
      </c>
      <c r="B50" s="2">
        <v>12</v>
      </c>
    </row>
    <row r="51" spans="1:2" ht="12.75">
      <c r="A51" s="2">
        <v>19</v>
      </c>
      <c r="B51" s="2">
        <v>11</v>
      </c>
    </row>
    <row r="52" spans="1:2" ht="12.75">
      <c r="A52" s="2">
        <v>20</v>
      </c>
      <c r="B52" s="2">
        <v>10</v>
      </c>
    </row>
    <row r="53" spans="1:2" ht="12.75">
      <c r="A53" s="2">
        <v>21</v>
      </c>
      <c r="B53" s="2">
        <v>9</v>
      </c>
    </row>
    <row r="54" spans="1:2" ht="12.75">
      <c r="A54" s="2">
        <v>22</v>
      </c>
      <c r="B54" s="2">
        <v>8</v>
      </c>
    </row>
    <row r="55" spans="1:2" ht="12.75">
      <c r="A55" s="2">
        <v>23</v>
      </c>
      <c r="B55" s="2">
        <v>7</v>
      </c>
    </row>
    <row r="56" spans="1:2" ht="12.75">
      <c r="A56" s="2">
        <v>24</v>
      </c>
      <c r="B56" s="2">
        <v>6</v>
      </c>
    </row>
    <row r="57" spans="1:2" ht="12.75">
      <c r="A57" s="2">
        <v>25</v>
      </c>
      <c r="B57" s="2">
        <v>5</v>
      </c>
    </row>
    <row r="58" spans="1:2" ht="12.75">
      <c r="A58" s="2">
        <v>26</v>
      </c>
      <c r="B58" s="2">
        <v>4</v>
      </c>
    </row>
    <row r="59" spans="1:2" ht="12.75">
      <c r="A59" s="2">
        <v>27</v>
      </c>
      <c r="B59" s="2">
        <v>3</v>
      </c>
    </row>
    <row r="60" spans="1:2" ht="12.75">
      <c r="A60" s="2">
        <v>28</v>
      </c>
      <c r="B60" s="2">
        <v>2</v>
      </c>
    </row>
    <row r="61" spans="1:2" ht="12.75">
      <c r="A61" s="2">
        <v>29</v>
      </c>
      <c r="B61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93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145</v>
      </c>
      <c r="B5" s="26">
        <v>5</v>
      </c>
      <c r="C5" s="26">
        <f aca="true" t="shared" si="0" ref="C5:C11">VLOOKUP(B5,$A$27:$B$56,2)</f>
        <v>30</v>
      </c>
      <c r="D5" s="26">
        <v>1</v>
      </c>
      <c r="E5" s="26">
        <f aca="true" t="shared" si="1" ref="E5:E10">VLOOKUP(D5,$A$27:$B$56,2)</f>
        <v>50</v>
      </c>
      <c r="F5" s="26" t="s">
        <v>247</v>
      </c>
      <c r="G5" s="26">
        <v>0</v>
      </c>
      <c r="H5" s="26">
        <v>3</v>
      </c>
      <c r="I5" s="26">
        <f>VLOOKUP(H5,$A$27:$B$56,2)</f>
        <v>35</v>
      </c>
      <c r="J5" s="26">
        <v>1</v>
      </c>
      <c r="K5" s="26">
        <f>VLOOKUP(J5,$A$27:$B$56,2)</f>
        <v>50</v>
      </c>
      <c r="L5" s="26">
        <v>1</v>
      </c>
      <c r="M5" s="26">
        <f aca="true" t="shared" si="2" ref="M5:M12">VLOOKUP(L5,$A$27:$B$56,2)</f>
        <v>50</v>
      </c>
      <c r="N5" s="26" t="s">
        <v>247</v>
      </c>
      <c r="O5" s="26">
        <v>0</v>
      </c>
      <c r="P5" s="26">
        <v>1</v>
      </c>
      <c r="Q5" s="26">
        <f aca="true" t="shared" si="3" ref="Q5:Q11">VLOOKUP(P5,$A$27:$B$56,2)</f>
        <v>50</v>
      </c>
      <c r="R5" s="26">
        <v>4</v>
      </c>
      <c r="S5" s="26">
        <f aca="true" t="shared" si="4" ref="S5:S12">VLOOKUP(R5,$A$27:$B$56,2)</f>
        <v>32</v>
      </c>
      <c r="T5" s="26">
        <v>1</v>
      </c>
      <c r="U5" s="26">
        <f aca="true" t="shared" si="5" ref="U5:U23">VLOOKUP(T5,$A$27:$B$56,2)</f>
        <v>50</v>
      </c>
      <c r="V5" s="26">
        <v>1</v>
      </c>
      <c r="W5" s="26">
        <f>VLOOKUP(V5,$A$27:$B$56,2)</f>
        <v>50</v>
      </c>
      <c r="X5" s="26">
        <v>3</v>
      </c>
      <c r="Y5" s="26">
        <f>VLOOKUP(X5,$A$27:$B$56,2)</f>
        <v>35</v>
      </c>
      <c r="Z5" s="27">
        <f aca="true" t="shared" si="6" ref="Z5:Z23">SUM(C5,E5,G5,I5,K5,M5,O5,Q5,S5,U5,W5,Y5)</f>
        <v>432</v>
      </c>
      <c r="AA5" s="26" t="s">
        <v>320</v>
      </c>
    </row>
    <row r="6" spans="1:27" ht="12.75">
      <c r="A6" s="16" t="s">
        <v>143</v>
      </c>
      <c r="B6" s="16">
        <v>1</v>
      </c>
      <c r="C6" s="16">
        <f t="shared" si="0"/>
        <v>50</v>
      </c>
      <c r="D6" s="16">
        <v>4</v>
      </c>
      <c r="E6" s="16">
        <f t="shared" si="1"/>
        <v>32</v>
      </c>
      <c r="F6" s="16" t="s">
        <v>247</v>
      </c>
      <c r="G6" s="16">
        <v>0</v>
      </c>
      <c r="H6" s="16" t="s">
        <v>247</v>
      </c>
      <c r="I6" s="16">
        <v>0</v>
      </c>
      <c r="J6" s="16">
        <v>3</v>
      </c>
      <c r="K6" s="16">
        <f>VLOOKUP(J6,$A$27:$B$56,2)</f>
        <v>35</v>
      </c>
      <c r="L6" s="16">
        <v>4</v>
      </c>
      <c r="M6" s="16">
        <f t="shared" si="2"/>
        <v>32</v>
      </c>
      <c r="N6" s="16">
        <v>5</v>
      </c>
      <c r="O6" s="16">
        <f>VLOOKUP(N6,$A$27:$B$56,2)</f>
        <v>30</v>
      </c>
      <c r="P6" s="16">
        <v>3</v>
      </c>
      <c r="Q6" s="16">
        <f t="shared" si="3"/>
        <v>35</v>
      </c>
      <c r="R6" s="16">
        <v>1</v>
      </c>
      <c r="S6" s="16">
        <f t="shared" si="4"/>
        <v>50</v>
      </c>
      <c r="T6" s="16">
        <v>2</v>
      </c>
      <c r="U6" s="16">
        <f t="shared" si="5"/>
        <v>42</v>
      </c>
      <c r="V6" s="16">
        <v>2</v>
      </c>
      <c r="W6" s="16">
        <f>VLOOKUP(V6,$A$27:$B$56,2)</f>
        <v>42</v>
      </c>
      <c r="X6" s="16">
        <v>1</v>
      </c>
      <c r="Y6" s="16">
        <f>VLOOKUP(X6,$A$27:$B$56,2)</f>
        <v>50</v>
      </c>
      <c r="Z6" s="24">
        <f t="shared" si="6"/>
        <v>398</v>
      </c>
      <c r="AA6" s="16" t="s">
        <v>321</v>
      </c>
    </row>
    <row r="7" spans="1:27" ht="12.75">
      <c r="A7" s="19" t="s">
        <v>148</v>
      </c>
      <c r="B7" s="16">
        <v>8</v>
      </c>
      <c r="C7" s="16">
        <f t="shared" si="0"/>
        <v>24</v>
      </c>
      <c r="D7" s="16">
        <v>2</v>
      </c>
      <c r="E7" s="16">
        <f t="shared" si="1"/>
        <v>42</v>
      </c>
      <c r="F7" s="16">
        <v>1</v>
      </c>
      <c r="G7" s="16">
        <f aca="true" t="shared" si="7" ref="G7:G15">VLOOKUP(F7,$A$27:$B$56,2)</f>
        <v>50</v>
      </c>
      <c r="H7" s="16">
        <v>1</v>
      </c>
      <c r="I7" s="16">
        <f>VLOOKUP(H7,$A$27:$B$56,2)</f>
        <v>50</v>
      </c>
      <c r="J7" s="16">
        <v>2</v>
      </c>
      <c r="K7" s="16">
        <f>VLOOKUP(J7,$A$27:$B$56,2)</f>
        <v>42</v>
      </c>
      <c r="L7" s="16">
        <v>3</v>
      </c>
      <c r="M7" s="16">
        <f t="shared" si="2"/>
        <v>35</v>
      </c>
      <c r="N7" s="16" t="s">
        <v>247</v>
      </c>
      <c r="O7" s="16">
        <v>0</v>
      </c>
      <c r="P7" s="16">
        <v>7</v>
      </c>
      <c r="Q7" s="16">
        <f t="shared" si="3"/>
        <v>26</v>
      </c>
      <c r="R7" s="16">
        <v>3</v>
      </c>
      <c r="S7" s="16">
        <f t="shared" si="4"/>
        <v>35</v>
      </c>
      <c r="T7" s="16">
        <v>9</v>
      </c>
      <c r="U7" s="16">
        <f t="shared" si="5"/>
        <v>22</v>
      </c>
      <c r="V7" s="16">
        <v>5</v>
      </c>
      <c r="W7" s="16">
        <f>VLOOKUP(V7,$A$27:$B$56,2)</f>
        <v>30</v>
      </c>
      <c r="X7" s="16" t="s">
        <v>247</v>
      </c>
      <c r="Y7" s="16">
        <v>0</v>
      </c>
      <c r="Z7" s="24">
        <f t="shared" si="6"/>
        <v>356</v>
      </c>
      <c r="AA7" s="17" t="s">
        <v>323</v>
      </c>
    </row>
    <row r="8" spans="1:27" ht="12.75">
      <c r="A8" s="17" t="s">
        <v>144</v>
      </c>
      <c r="B8" s="16">
        <v>2</v>
      </c>
      <c r="C8" s="16">
        <f t="shared" si="0"/>
        <v>42</v>
      </c>
      <c r="D8" s="16">
        <v>5</v>
      </c>
      <c r="E8" s="16">
        <f t="shared" si="1"/>
        <v>30</v>
      </c>
      <c r="F8" s="16">
        <v>3</v>
      </c>
      <c r="G8" s="16">
        <f t="shared" si="7"/>
        <v>35</v>
      </c>
      <c r="H8" s="18" t="s">
        <v>247</v>
      </c>
      <c r="I8" s="16">
        <v>0</v>
      </c>
      <c r="J8" s="16">
        <v>5</v>
      </c>
      <c r="K8" s="16">
        <f>VLOOKUP(J8,$A$27:$B$56,2)</f>
        <v>30</v>
      </c>
      <c r="L8" s="16">
        <v>7</v>
      </c>
      <c r="M8" s="16">
        <f t="shared" si="2"/>
        <v>26</v>
      </c>
      <c r="N8" s="16">
        <v>2</v>
      </c>
      <c r="O8" s="16">
        <f>VLOOKUP(N8,$A$27:$B$56,2)</f>
        <v>42</v>
      </c>
      <c r="P8" s="16">
        <v>2</v>
      </c>
      <c r="Q8" s="16">
        <f t="shared" si="3"/>
        <v>42</v>
      </c>
      <c r="R8" s="16">
        <v>2</v>
      </c>
      <c r="S8" s="16">
        <f t="shared" si="4"/>
        <v>42</v>
      </c>
      <c r="T8" s="16">
        <v>12</v>
      </c>
      <c r="U8" s="16">
        <f t="shared" si="5"/>
        <v>18</v>
      </c>
      <c r="V8" s="18" t="s">
        <v>247</v>
      </c>
      <c r="W8" s="16">
        <v>0</v>
      </c>
      <c r="X8" s="18">
        <v>2</v>
      </c>
      <c r="Y8" s="16">
        <f aca="true" t="shared" si="8" ref="Y8:Y17">VLOOKUP(X8,$A$27:$B$56,2)</f>
        <v>42</v>
      </c>
      <c r="Z8" s="24">
        <f t="shared" si="6"/>
        <v>349</v>
      </c>
      <c r="AA8" s="17" t="s">
        <v>322</v>
      </c>
    </row>
    <row r="9" spans="1:27" ht="12.75">
      <c r="A9" s="17" t="s">
        <v>49</v>
      </c>
      <c r="B9" s="16">
        <v>3</v>
      </c>
      <c r="C9" s="16">
        <f t="shared" si="0"/>
        <v>35</v>
      </c>
      <c r="D9" s="16">
        <v>3</v>
      </c>
      <c r="E9" s="16">
        <f t="shared" si="1"/>
        <v>35</v>
      </c>
      <c r="F9" s="16">
        <v>16</v>
      </c>
      <c r="G9" s="16">
        <f t="shared" si="7"/>
        <v>14</v>
      </c>
      <c r="H9" s="18">
        <v>2</v>
      </c>
      <c r="I9" s="16">
        <f aca="true" t="shared" si="9" ref="I9:I18">VLOOKUP(H9,$A$27:$B$56,2)</f>
        <v>42</v>
      </c>
      <c r="J9" s="16" t="s">
        <v>247</v>
      </c>
      <c r="K9" s="16">
        <v>0</v>
      </c>
      <c r="L9" s="16">
        <v>2</v>
      </c>
      <c r="M9" s="16">
        <f t="shared" si="2"/>
        <v>42</v>
      </c>
      <c r="N9" s="16" t="s">
        <v>247</v>
      </c>
      <c r="O9" s="16">
        <v>0</v>
      </c>
      <c r="P9" s="16">
        <v>8</v>
      </c>
      <c r="Q9" s="16">
        <f t="shared" si="3"/>
        <v>24</v>
      </c>
      <c r="R9" s="16">
        <v>5</v>
      </c>
      <c r="S9" s="16">
        <f t="shared" si="4"/>
        <v>30</v>
      </c>
      <c r="T9" s="16">
        <v>3</v>
      </c>
      <c r="U9" s="16">
        <f t="shared" si="5"/>
        <v>35</v>
      </c>
      <c r="V9" s="16">
        <v>4</v>
      </c>
      <c r="W9" s="16">
        <f>VLOOKUP(V9,$A$27:$B$56,2)</f>
        <v>32</v>
      </c>
      <c r="X9" s="16">
        <v>5</v>
      </c>
      <c r="Y9" s="16">
        <f t="shared" si="8"/>
        <v>30</v>
      </c>
      <c r="Z9" s="24">
        <f t="shared" si="6"/>
        <v>319</v>
      </c>
      <c r="AA9" s="17" t="s">
        <v>308</v>
      </c>
    </row>
    <row r="10" spans="1:27" ht="12.75">
      <c r="A10" s="17" t="s">
        <v>149</v>
      </c>
      <c r="B10" s="16">
        <v>9</v>
      </c>
      <c r="C10" s="16">
        <f t="shared" si="0"/>
        <v>22</v>
      </c>
      <c r="D10" s="16">
        <v>7</v>
      </c>
      <c r="E10" s="16">
        <f t="shared" si="1"/>
        <v>26</v>
      </c>
      <c r="F10" s="16">
        <v>5</v>
      </c>
      <c r="G10" s="16">
        <f t="shared" si="7"/>
        <v>30</v>
      </c>
      <c r="H10" s="16">
        <v>4</v>
      </c>
      <c r="I10" s="16">
        <f t="shared" si="9"/>
        <v>32</v>
      </c>
      <c r="J10" s="16" t="s">
        <v>247</v>
      </c>
      <c r="K10" s="16">
        <v>0</v>
      </c>
      <c r="L10" s="16">
        <v>8</v>
      </c>
      <c r="M10" s="16">
        <f t="shared" si="2"/>
        <v>24</v>
      </c>
      <c r="N10" s="16">
        <v>1</v>
      </c>
      <c r="O10" s="16">
        <f aca="true" t="shared" si="10" ref="O10:O23">VLOOKUP(N10,$A$27:$B$56,2)</f>
        <v>50</v>
      </c>
      <c r="P10" s="16">
        <v>4</v>
      </c>
      <c r="Q10" s="16">
        <f t="shared" si="3"/>
        <v>32</v>
      </c>
      <c r="R10" s="16">
        <v>7</v>
      </c>
      <c r="S10" s="16">
        <f t="shared" si="4"/>
        <v>26</v>
      </c>
      <c r="T10" s="16">
        <v>8</v>
      </c>
      <c r="U10" s="16">
        <f t="shared" si="5"/>
        <v>24</v>
      </c>
      <c r="V10" s="16" t="s">
        <v>247</v>
      </c>
      <c r="W10" s="16">
        <v>0</v>
      </c>
      <c r="X10" s="16">
        <v>9</v>
      </c>
      <c r="Y10" s="16">
        <f t="shared" si="8"/>
        <v>22</v>
      </c>
      <c r="Z10" s="24">
        <f t="shared" si="6"/>
        <v>288</v>
      </c>
      <c r="AA10" s="17" t="s">
        <v>324</v>
      </c>
    </row>
    <row r="11" spans="1:27" ht="12.75">
      <c r="A11" s="17" t="s">
        <v>146</v>
      </c>
      <c r="B11" s="16">
        <v>6</v>
      </c>
      <c r="C11" s="16">
        <f t="shared" si="0"/>
        <v>28</v>
      </c>
      <c r="D11" s="16" t="s">
        <v>247</v>
      </c>
      <c r="E11" s="16">
        <v>0</v>
      </c>
      <c r="F11" s="16">
        <v>6</v>
      </c>
      <c r="G11" s="16">
        <f t="shared" si="7"/>
        <v>28</v>
      </c>
      <c r="H11" s="16">
        <v>7</v>
      </c>
      <c r="I11" s="16">
        <f t="shared" si="9"/>
        <v>26</v>
      </c>
      <c r="J11" s="16" t="s">
        <v>247</v>
      </c>
      <c r="K11" s="16">
        <v>0</v>
      </c>
      <c r="L11" s="18">
        <v>10</v>
      </c>
      <c r="M11" s="16">
        <f t="shared" si="2"/>
        <v>20</v>
      </c>
      <c r="N11" s="18">
        <v>8</v>
      </c>
      <c r="O11" s="16">
        <f t="shared" si="10"/>
        <v>24</v>
      </c>
      <c r="P11" s="16">
        <v>9</v>
      </c>
      <c r="Q11" s="16">
        <f t="shared" si="3"/>
        <v>22</v>
      </c>
      <c r="R11" s="16">
        <v>6</v>
      </c>
      <c r="S11" s="16">
        <f t="shared" si="4"/>
        <v>28</v>
      </c>
      <c r="T11" s="16">
        <v>4</v>
      </c>
      <c r="U11" s="16">
        <f t="shared" si="5"/>
        <v>32</v>
      </c>
      <c r="V11" s="16">
        <v>3</v>
      </c>
      <c r="W11" s="16">
        <f>VLOOKUP(V11,$A$27:$B$56,2)</f>
        <v>35</v>
      </c>
      <c r="X11" s="16">
        <v>7</v>
      </c>
      <c r="Y11" s="16">
        <f t="shared" si="8"/>
        <v>26</v>
      </c>
      <c r="Z11" s="24">
        <f t="shared" si="6"/>
        <v>269</v>
      </c>
      <c r="AA11" s="17" t="s">
        <v>299</v>
      </c>
    </row>
    <row r="12" spans="1:27" ht="12.75">
      <c r="A12" s="17" t="s">
        <v>150</v>
      </c>
      <c r="B12" s="16" t="s">
        <v>247</v>
      </c>
      <c r="C12" s="16">
        <v>0</v>
      </c>
      <c r="D12" s="16">
        <v>6</v>
      </c>
      <c r="E12" s="16">
        <f>VLOOKUP(D12,$A$27:$B$56,2)</f>
        <v>28</v>
      </c>
      <c r="F12" s="16">
        <v>10</v>
      </c>
      <c r="G12" s="16">
        <f t="shared" si="7"/>
        <v>20</v>
      </c>
      <c r="H12" s="16">
        <v>10</v>
      </c>
      <c r="I12" s="16">
        <f t="shared" si="9"/>
        <v>20</v>
      </c>
      <c r="J12" s="16">
        <v>4</v>
      </c>
      <c r="K12" s="16">
        <f aca="true" t="shared" si="11" ref="K12:K19">VLOOKUP(J12,$A$27:$B$56,2)</f>
        <v>32</v>
      </c>
      <c r="L12" s="16">
        <v>9</v>
      </c>
      <c r="M12" s="16">
        <f t="shared" si="2"/>
        <v>22</v>
      </c>
      <c r="N12" s="16">
        <v>7</v>
      </c>
      <c r="O12" s="16">
        <f t="shared" si="10"/>
        <v>26</v>
      </c>
      <c r="P12" s="16" t="s">
        <v>247</v>
      </c>
      <c r="Q12" s="16">
        <v>0</v>
      </c>
      <c r="R12" s="16">
        <v>9</v>
      </c>
      <c r="S12" s="16">
        <f t="shared" si="4"/>
        <v>22</v>
      </c>
      <c r="T12" s="16">
        <v>5</v>
      </c>
      <c r="U12" s="16">
        <f t="shared" si="5"/>
        <v>30</v>
      </c>
      <c r="V12" s="16">
        <v>8</v>
      </c>
      <c r="W12" s="16">
        <f>VLOOKUP(V12,$A$27:$B$56,2)</f>
        <v>24</v>
      </c>
      <c r="X12" s="16">
        <v>4</v>
      </c>
      <c r="Y12" s="16">
        <f t="shared" si="8"/>
        <v>32</v>
      </c>
      <c r="Z12" s="24">
        <f t="shared" si="6"/>
        <v>256</v>
      </c>
      <c r="AA12" s="17" t="s">
        <v>325</v>
      </c>
    </row>
    <row r="13" spans="1:27" ht="12.75">
      <c r="A13" s="17" t="s">
        <v>151</v>
      </c>
      <c r="B13" s="16">
        <v>13</v>
      </c>
      <c r="C13" s="16">
        <f>VLOOKUP(B13,$A$27:$B$56,2)</f>
        <v>17</v>
      </c>
      <c r="D13" s="16">
        <v>8</v>
      </c>
      <c r="E13" s="16">
        <f>VLOOKUP(D13,$A$27:$B$56,2)</f>
        <v>24</v>
      </c>
      <c r="F13" s="16">
        <v>14</v>
      </c>
      <c r="G13" s="16">
        <f t="shared" si="7"/>
        <v>16</v>
      </c>
      <c r="H13" s="16">
        <v>14</v>
      </c>
      <c r="I13" s="16">
        <f t="shared" si="9"/>
        <v>16</v>
      </c>
      <c r="J13" s="16">
        <v>6</v>
      </c>
      <c r="K13" s="16">
        <f t="shared" si="11"/>
        <v>28</v>
      </c>
      <c r="L13" s="16" t="s">
        <v>247</v>
      </c>
      <c r="M13" s="16">
        <v>0</v>
      </c>
      <c r="N13" s="16">
        <v>10</v>
      </c>
      <c r="O13" s="16">
        <f t="shared" si="10"/>
        <v>20</v>
      </c>
      <c r="P13" s="16">
        <v>10</v>
      </c>
      <c r="Q13" s="16">
        <f aca="true" t="shared" si="12" ref="Q13:Q19">VLOOKUP(P13,$A$27:$B$56,2)</f>
        <v>20</v>
      </c>
      <c r="R13" s="16" t="s">
        <v>247</v>
      </c>
      <c r="S13" s="16">
        <v>0</v>
      </c>
      <c r="T13" s="16">
        <v>6</v>
      </c>
      <c r="U13" s="16">
        <f t="shared" si="5"/>
        <v>28</v>
      </c>
      <c r="V13" s="16">
        <v>6</v>
      </c>
      <c r="W13" s="16">
        <f>VLOOKUP(V13,$A$27:$B$56,2)</f>
        <v>28</v>
      </c>
      <c r="X13" s="16">
        <v>6</v>
      </c>
      <c r="Y13" s="16">
        <f t="shared" si="8"/>
        <v>28</v>
      </c>
      <c r="Z13" s="24">
        <f t="shared" si="6"/>
        <v>225</v>
      </c>
      <c r="AA13" s="17" t="s">
        <v>328</v>
      </c>
    </row>
    <row r="14" spans="1:27" ht="12.75">
      <c r="A14" s="17" t="s">
        <v>152</v>
      </c>
      <c r="B14" s="16" t="s">
        <v>247</v>
      </c>
      <c r="C14" s="16">
        <v>0</v>
      </c>
      <c r="D14" s="18">
        <v>13</v>
      </c>
      <c r="E14" s="16">
        <f>VLOOKUP(D14,$A$27:$B$56,2)</f>
        <v>17</v>
      </c>
      <c r="F14" s="18">
        <v>4</v>
      </c>
      <c r="G14" s="16">
        <f t="shared" si="7"/>
        <v>32</v>
      </c>
      <c r="H14" s="16">
        <v>8</v>
      </c>
      <c r="I14" s="16">
        <f t="shared" si="9"/>
        <v>24</v>
      </c>
      <c r="J14" s="16">
        <v>7</v>
      </c>
      <c r="K14" s="16">
        <f t="shared" si="11"/>
        <v>26</v>
      </c>
      <c r="L14" s="16">
        <v>6</v>
      </c>
      <c r="M14" s="16">
        <f aca="true" t="shared" si="13" ref="M14:M23">VLOOKUP(L14,$A$27:$B$56,2)</f>
        <v>28</v>
      </c>
      <c r="N14" s="16">
        <v>9</v>
      </c>
      <c r="O14" s="16">
        <f t="shared" si="10"/>
        <v>22</v>
      </c>
      <c r="P14" s="16">
        <v>13</v>
      </c>
      <c r="Q14" s="16">
        <f t="shared" si="12"/>
        <v>17</v>
      </c>
      <c r="R14" s="16">
        <v>10</v>
      </c>
      <c r="S14" s="16">
        <f>VLOOKUP(R14,$A$27:$B$56,2)</f>
        <v>20</v>
      </c>
      <c r="T14" s="16">
        <v>11</v>
      </c>
      <c r="U14" s="16">
        <f t="shared" si="5"/>
        <v>19</v>
      </c>
      <c r="V14" s="16" t="s">
        <v>247</v>
      </c>
      <c r="W14" s="16">
        <v>0</v>
      </c>
      <c r="X14" s="16">
        <v>14</v>
      </c>
      <c r="Y14" s="16">
        <f t="shared" si="8"/>
        <v>16</v>
      </c>
      <c r="Z14" s="24">
        <f t="shared" si="6"/>
        <v>221</v>
      </c>
      <c r="AA14" s="17" t="s">
        <v>326</v>
      </c>
    </row>
    <row r="15" spans="1:27" ht="12.75">
      <c r="A15" s="17" t="s">
        <v>155</v>
      </c>
      <c r="B15" s="16" t="s">
        <v>247</v>
      </c>
      <c r="C15" s="16">
        <v>0</v>
      </c>
      <c r="D15" s="16" t="s">
        <v>247</v>
      </c>
      <c r="E15" s="16">
        <v>0</v>
      </c>
      <c r="F15" s="16">
        <v>11</v>
      </c>
      <c r="G15" s="16">
        <f t="shared" si="7"/>
        <v>19</v>
      </c>
      <c r="H15" s="16">
        <v>16</v>
      </c>
      <c r="I15" s="16">
        <f t="shared" si="9"/>
        <v>14</v>
      </c>
      <c r="J15" s="16">
        <v>9</v>
      </c>
      <c r="K15" s="16">
        <f t="shared" si="11"/>
        <v>22</v>
      </c>
      <c r="L15" s="16">
        <v>15</v>
      </c>
      <c r="M15" s="16">
        <f t="shared" si="13"/>
        <v>15</v>
      </c>
      <c r="N15" s="16">
        <v>13</v>
      </c>
      <c r="O15" s="16">
        <f t="shared" si="10"/>
        <v>17</v>
      </c>
      <c r="P15" s="16">
        <v>11</v>
      </c>
      <c r="Q15" s="16">
        <f t="shared" si="12"/>
        <v>19</v>
      </c>
      <c r="R15" s="16">
        <v>8</v>
      </c>
      <c r="S15" s="16">
        <f>VLOOKUP(R15,$A$27:$B$56,2)</f>
        <v>24</v>
      </c>
      <c r="T15" s="16">
        <v>14</v>
      </c>
      <c r="U15" s="16">
        <f t="shared" si="5"/>
        <v>16</v>
      </c>
      <c r="V15" s="16">
        <v>9</v>
      </c>
      <c r="W15" s="16">
        <f>VLOOKUP(V15,$A$27:$B$56,2)</f>
        <v>22</v>
      </c>
      <c r="X15" s="16">
        <v>8</v>
      </c>
      <c r="Y15" s="16">
        <f t="shared" si="8"/>
        <v>24</v>
      </c>
      <c r="Z15" s="24">
        <f t="shared" si="6"/>
        <v>192</v>
      </c>
      <c r="AA15" s="16" t="s">
        <v>327</v>
      </c>
    </row>
    <row r="16" spans="1:27" ht="12.75">
      <c r="A16" s="17" t="s">
        <v>147</v>
      </c>
      <c r="B16" s="16">
        <v>7</v>
      </c>
      <c r="C16" s="16">
        <f>VLOOKUP(B16,$A$27:$B$56,2)</f>
        <v>26</v>
      </c>
      <c r="D16" s="16" t="s">
        <v>247</v>
      </c>
      <c r="E16" s="16">
        <v>0</v>
      </c>
      <c r="F16" s="16" t="s">
        <v>247</v>
      </c>
      <c r="G16" s="16">
        <v>0</v>
      </c>
      <c r="H16" s="16">
        <v>5</v>
      </c>
      <c r="I16" s="16">
        <f t="shared" si="9"/>
        <v>30</v>
      </c>
      <c r="J16" s="16">
        <v>0</v>
      </c>
      <c r="K16" s="16">
        <f t="shared" si="11"/>
        <v>0</v>
      </c>
      <c r="L16" s="16">
        <v>5</v>
      </c>
      <c r="M16" s="16">
        <f t="shared" si="13"/>
        <v>30</v>
      </c>
      <c r="N16" s="16">
        <v>4</v>
      </c>
      <c r="O16" s="16">
        <f t="shared" si="10"/>
        <v>32</v>
      </c>
      <c r="P16" s="16">
        <v>0</v>
      </c>
      <c r="Q16" s="16">
        <f t="shared" si="12"/>
        <v>0</v>
      </c>
      <c r="R16" s="16">
        <v>20</v>
      </c>
      <c r="S16" s="16">
        <f>VLOOKUP(R16,$A$27:$B$56,2)</f>
        <v>10</v>
      </c>
      <c r="T16" s="16">
        <v>10</v>
      </c>
      <c r="U16" s="16">
        <f t="shared" si="5"/>
        <v>20</v>
      </c>
      <c r="V16" s="16">
        <v>7</v>
      </c>
      <c r="W16" s="16">
        <f>VLOOKUP(V16,$A$27:$B$56,2)</f>
        <v>26</v>
      </c>
      <c r="X16" s="16">
        <v>0</v>
      </c>
      <c r="Y16" s="16">
        <f t="shared" si="8"/>
        <v>0</v>
      </c>
      <c r="Z16" s="24">
        <f t="shared" si="6"/>
        <v>174</v>
      </c>
      <c r="AA16" s="16" t="s">
        <v>261</v>
      </c>
    </row>
    <row r="17" spans="1:27" ht="12.75">
      <c r="A17" s="17" t="s">
        <v>154</v>
      </c>
      <c r="B17" s="16">
        <v>16</v>
      </c>
      <c r="C17" s="16">
        <f>VLOOKUP(B17,$A$27:$B$56,2)</f>
        <v>14</v>
      </c>
      <c r="D17" s="16">
        <v>10</v>
      </c>
      <c r="E17" s="16">
        <f>VLOOKUP(D17,$A$27:$B$56,2)</f>
        <v>20</v>
      </c>
      <c r="F17" s="16" t="s">
        <v>247</v>
      </c>
      <c r="G17" s="16">
        <v>0</v>
      </c>
      <c r="H17" s="16">
        <v>12</v>
      </c>
      <c r="I17" s="16">
        <f t="shared" si="9"/>
        <v>18</v>
      </c>
      <c r="J17" s="16">
        <v>11</v>
      </c>
      <c r="K17" s="16">
        <f t="shared" si="11"/>
        <v>19</v>
      </c>
      <c r="L17" s="16">
        <v>17</v>
      </c>
      <c r="M17" s="16">
        <f t="shared" si="13"/>
        <v>13</v>
      </c>
      <c r="N17" s="16">
        <v>14</v>
      </c>
      <c r="O17" s="16">
        <f t="shared" si="10"/>
        <v>16</v>
      </c>
      <c r="P17" s="16">
        <v>14</v>
      </c>
      <c r="Q17" s="16">
        <f t="shared" si="12"/>
        <v>16</v>
      </c>
      <c r="R17" s="16" t="s">
        <v>247</v>
      </c>
      <c r="S17" s="16">
        <v>0</v>
      </c>
      <c r="T17" s="16">
        <v>0</v>
      </c>
      <c r="U17" s="16">
        <f t="shared" si="5"/>
        <v>0</v>
      </c>
      <c r="V17" s="16">
        <v>13</v>
      </c>
      <c r="W17" s="16">
        <f>VLOOKUP(V17,$A$27:$B$56,2)</f>
        <v>17</v>
      </c>
      <c r="X17" s="16">
        <v>13</v>
      </c>
      <c r="Y17" s="16">
        <f t="shared" si="8"/>
        <v>17</v>
      </c>
      <c r="Z17" s="24">
        <f t="shared" si="6"/>
        <v>150</v>
      </c>
      <c r="AA17" s="16" t="s">
        <v>329</v>
      </c>
    </row>
    <row r="18" spans="1:27" ht="12.75">
      <c r="A18" s="17" t="s">
        <v>157</v>
      </c>
      <c r="B18" s="16">
        <v>22</v>
      </c>
      <c r="C18" s="16">
        <f>VLOOKUP(B18,$A$27:$B$56,2)</f>
        <v>8</v>
      </c>
      <c r="D18" s="16">
        <v>12</v>
      </c>
      <c r="E18" s="16">
        <f>VLOOKUP(D18,$A$27:$B$56,2)</f>
        <v>18</v>
      </c>
      <c r="F18" s="16">
        <v>7</v>
      </c>
      <c r="G18" s="16">
        <f>VLOOKUP(F18,$A$27:$B$56,2)</f>
        <v>26</v>
      </c>
      <c r="H18" s="16">
        <v>13</v>
      </c>
      <c r="I18" s="16">
        <f t="shared" si="9"/>
        <v>17</v>
      </c>
      <c r="J18" s="16">
        <v>12</v>
      </c>
      <c r="K18" s="16">
        <f t="shared" si="11"/>
        <v>18</v>
      </c>
      <c r="L18" s="16">
        <v>18</v>
      </c>
      <c r="M18" s="16">
        <f t="shared" si="13"/>
        <v>12</v>
      </c>
      <c r="N18" s="16">
        <v>12</v>
      </c>
      <c r="O18" s="16">
        <f t="shared" si="10"/>
        <v>18</v>
      </c>
      <c r="P18" s="16">
        <v>0</v>
      </c>
      <c r="Q18" s="16">
        <f t="shared" si="12"/>
        <v>0</v>
      </c>
      <c r="R18" s="18">
        <v>13</v>
      </c>
      <c r="S18" s="16">
        <f aca="true" t="shared" si="14" ref="S18:S23">VLOOKUP(R18,$A$27:$B$56,2)</f>
        <v>17</v>
      </c>
      <c r="T18" s="16">
        <v>15</v>
      </c>
      <c r="U18" s="16">
        <f t="shared" si="5"/>
        <v>15</v>
      </c>
      <c r="V18" s="16" t="s">
        <v>247</v>
      </c>
      <c r="W18" s="16">
        <v>0</v>
      </c>
      <c r="X18" s="16" t="s">
        <v>247</v>
      </c>
      <c r="Y18" s="16">
        <v>0</v>
      </c>
      <c r="Z18" s="24">
        <f t="shared" si="6"/>
        <v>149</v>
      </c>
      <c r="AA18" s="16" t="s">
        <v>297</v>
      </c>
    </row>
    <row r="19" spans="1:27" ht="12.75">
      <c r="A19" s="17" t="s">
        <v>190</v>
      </c>
      <c r="B19" s="16" t="s">
        <v>247</v>
      </c>
      <c r="C19" s="16">
        <v>0</v>
      </c>
      <c r="D19" s="16">
        <v>11</v>
      </c>
      <c r="E19" s="16">
        <f>VLOOKUP(D19,$A$27:$B$56,2)</f>
        <v>19</v>
      </c>
      <c r="F19" s="16">
        <v>8</v>
      </c>
      <c r="G19" s="16">
        <f>VLOOKUP(F19,$A$27:$B$56,2)</f>
        <v>24</v>
      </c>
      <c r="H19" s="16" t="s">
        <v>247</v>
      </c>
      <c r="I19" s="16">
        <v>0</v>
      </c>
      <c r="J19" s="16">
        <v>10</v>
      </c>
      <c r="K19" s="16">
        <f t="shared" si="11"/>
        <v>20</v>
      </c>
      <c r="L19" s="16">
        <v>12</v>
      </c>
      <c r="M19" s="16">
        <f t="shared" si="13"/>
        <v>18</v>
      </c>
      <c r="N19" s="16">
        <v>0</v>
      </c>
      <c r="O19" s="16">
        <f t="shared" si="10"/>
        <v>0</v>
      </c>
      <c r="P19" s="16">
        <v>12</v>
      </c>
      <c r="Q19" s="16">
        <f t="shared" si="12"/>
        <v>18</v>
      </c>
      <c r="R19" s="16">
        <v>15</v>
      </c>
      <c r="S19" s="16">
        <f t="shared" si="14"/>
        <v>15</v>
      </c>
      <c r="T19" s="16">
        <v>0</v>
      </c>
      <c r="U19" s="16">
        <f t="shared" si="5"/>
        <v>0</v>
      </c>
      <c r="V19" s="16">
        <v>11</v>
      </c>
      <c r="W19" s="16">
        <f>VLOOKUP(V19,$A$27:$B$56,2)</f>
        <v>19</v>
      </c>
      <c r="X19" s="16">
        <v>0</v>
      </c>
      <c r="Y19" s="16">
        <f>VLOOKUP(X19,$A$27:$B$56,2)</f>
        <v>0</v>
      </c>
      <c r="Z19" s="24">
        <f t="shared" si="6"/>
        <v>133</v>
      </c>
      <c r="AA19" s="16" t="s">
        <v>271</v>
      </c>
    </row>
    <row r="20" spans="1:27" ht="12.75">
      <c r="A20" s="17" t="s">
        <v>153</v>
      </c>
      <c r="B20" s="16">
        <v>15</v>
      </c>
      <c r="C20" s="16">
        <f>VLOOKUP(B20,$A$27:$B$56,2)</f>
        <v>15</v>
      </c>
      <c r="D20" s="16">
        <v>9</v>
      </c>
      <c r="E20" s="16">
        <f>VLOOKUP(D20,$A$27:$B$56,2)</f>
        <v>22</v>
      </c>
      <c r="F20" s="16">
        <v>9</v>
      </c>
      <c r="G20" s="16">
        <f>VLOOKUP(F20,$A$27:$B$56,2)</f>
        <v>22</v>
      </c>
      <c r="H20" s="16">
        <v>11</v>
      </c>
      <c r="I20" s="16">
        <f>VLOOKUP(H20,$A$27:$B$56,2)</f>
        <v>19</v>
      </c>
      <c r="J20" s="16" t="s">
        <v>247</v>
      </c>
      <c r="K20" s="16">
        <v>0</v>
      </c>
      <c r="L20" s="16">
        <v>20</v>
      </c>
      <c r="M20" s="16">
        <f t="shared" si="13"/>
        <v>10</v>
      </c>
      <c r="N20" s="16">
        <v>20</v>
      </c>
      <c r="O20" s="16">
        <f t="shared" si="10"/>
        <v>10</v>
      </c>
      <c r="P20" s="16" t="s">
        <v>247</v>
      </c>
      <c r="Q20" s="16">
        <v>0</v>
      </c>
      <c r="R20" s="16">
        <v>0</v>
      </c>
      <c r="S20" s="16">
        <f t="shared" si="14"/>
        <v>0</v>
      </c>
      <c r="T20" s="16">
        <v>0</v>
      </c>
      <c r="U20" s="16">
        <f t="shared" si="5"/>
        <v>0</v>
      </c>
      <c r="V20" s="16">
        <v>0</v>
      </c>
      <c r="W20" s="16">
        <f>VLOOKUP(V20,$A$27:$B$56,2)</f>
        <v>0</v>
      </c>
      <c r="X20" s="16">
        <v>0</v>
      </c>
      <c r="Y20" s="16">
        <f>VLOOKUP(X20,$A$27:$B$56,2)</f>
        <v>0</v>
      </c>
      <c r="Z20" s="24">
        <f t="shared" si="6"/>
        <v>98</v>
      </c>
      <c r="AA20" s="16" t="s">
        <v>330</v>
      </c>
    </row>
    <row r="21" spans="1:27" ht="12.75">
      <c r="A21" s="17" t="s">
        <v>226</v>
      </c>
      <c r="B21" s="16" t="s">
        <v>247</v>
      </c>
      <c r="C21" s="16">
        <v>0</v>
      </c>
      <c r="D21" s="16" t="s">
        <v>247</v>
      </c>
      <c r="E21" s="16">
        <v>0</v>
      </c>
      <c r="F21" s="16">
        <v>0</v>
      </c>
      <c r="G21" s="16">
        <f>VLOOKUP(F21,$A$27:$B$56,2)</f>
        <v>0</v>
      </c>
      <c r="H21" s="16">
        <v>0</v>
      </c>
      <c r="I21" s="16">
        <f>VLOOKUP(H21,$A$27:$B$56,2)</f>
        <v>0</v>
      </c>
      <c r="J21" s="16">
        <v>13</v>
      </c>
      <c r="K21" s="16">
        <f>VLOOKUP(J21,$A$27:$B$56,2)</f>
        <v>17</v>
      </c>
      <c r="L21" s="16">
        <v>21</v>
      </c>
      <c r="M21" s="16">
        <f t="shared" si="13"/>
        <v>9</v>
      </c>
      <c r="N21" s="16">
        <v>19</v>
      </c>
      <c r="O21" s="16">
        <f t="shared" si="10"/>
        <v>11</v>
      </c>
      <c r="P21" s="16">
        <v>17</v>
      </c>
      <c r="Q21" s="16">
        <f>VLOOKUP(P21,$A$27:$B$56,2)</f>
        <v>13</v>
      </c>
      <c r="R21" s="16">
        <v>14</v>
      </c>
      <c r="S21" s="16">
        <f t="shared" si="14"/>
        <v>16</v>
      </c>
      <c r="T21" s="16">
        <v>17</v>
      </c>
      <c r="U21" s="16">
        <f t="shared" si="5"/>
        <v>13</v>
      </c>
      <c r="V21" s="16">
        <v>15</v>
      </c>
      <c r="W21" s="16">
        <f>VLOOKUP(V21,$A$27:$B$56,2)</f>
        <v>15</v>
      </c>
      <c r="X21" s="16">
        <v>0</v>
      </c>
      <c r="Y21" s="16">
        <f>VLOOKUP(X21,$A$27:$B$56,2)</f>
        <v>0</v>
      </c>
      <c r="Z21" s="24">
        <f t="shared" si="6"/>
        <v>94</v>
      </c>
      <c r="AA21" s="16" t="s">
        <v>253</v>
      </c>
    </row>
    <row r="22" spans="1:27" ht="12.75">
      <c r="A22" s="17" t="s">
        <v>156</v>
      </c>
      <c r="B22" s="16">
        <v>21</v>
      </c>
      <c r="C22" s="16">
        <f>VLOOKUP(B22,$A$27:$B$56,2)</f>
        <v>9</v>
      </c>
      <c r="D22" s="16" t="s">
        <v>247</v>
      </c>
      <c r="E22" s="16">
        <v>0</v>
      </c>
      <c r="F22" s="16" t="s">
        <v>247</v>
      </c>
      <c r="G22" s="16">
        <v>0</v>
      </c>
      <c r="H22" s="16">
        <v>0</v>
      </c>
      <c r="I22" s="16">
        <f>VLOOKUP(H22,$A$27:$B$56,2)</f>
        <v>0</v>
      </c>
      <c r="J22" s="16">
        <v>0</v>
      </c>
      <c r="K22" s="16">
        <f>VLOOKUP(J22,$A$27:$B$56,2)</f>
        <v>0</v>
      </c>
      <c r="L22" s="16">
        <v>0</v>
      </c>
      <c r="M22" s="16">
        <f t="shared" si="13"/>
        <v>0</v>
      </c>
      <c r="N22" s="16">
        <v>17</v>
      </c>
      <c r="O22" s="16">
        <f t="shared" si="10"/>
        <v>13</v>
      </c>
      <c r="P22" s="16">
        <v>16</v>
      </c>
      <c r="Q22" s="16">
        <f>VLOOKUP(P22,$A$27:$B$56,2)</f>
        <v>14</v>
      </c>
      <c r="R22" s="16">
        <v>18</v>
      </c>
      <c r="S22" s="16">
        <f t="shared" si="14"/>
        <v>12</v>
      </c>
      <c r="T22" s="16">
        <v>0</v>
      </c>
      <c r="U22" s="16">
        <f t="shared" si="5"/>
        <v>0</v>
      </c>
      <c r="V22" s="16">
        <v>12</v>
      </c>
      <c r="W22" s="16">
        <f>VLOOKUP(V22,$A$27:$B$56,2)</f>
        <v>18</v>
      </c>
      <c r="X22" s="16">
        <v>0</v>
      </c>
      <c r="Y22" s="16">
        <f>VLOOKUP(X22,$A$27:$B$56,2)</f>
        <v>0</v>
      </c>
      <c r="Z22" s="24">
        <f t="shared" si="6"/>
        <v>66</v>
      </c>
      <c r="AA22" s="16" t="s">
        <v>261</v>
      </c>
    </row>
    <row r="23" spans="1:27" ht="12.75">
      <c r="A23" s="17" t="s">
        <v>191</v>
      </c>
      <c r="B23" s="16" t="s">
        <v>247</v>
      </c>
      <c r="C23" s="16">
        <v>0</v>
      </c>
      <c r="D23" s="16">
        <v>17</v>
      </c>
      <c r="E23" s="16">
        <f>VLOOKUP(D23,$A$27:$B$56,2)</f>
        <v>13</v>
      </c>
      <c r="F23" s="16">
        <v>13</v>
      </c>
      <c r="G23" s="16">
        <f>VLOOKUP(F23,$A$27:$B$56,2)</f>
        <v>17</v>
      </c>
      <c r="H23" s="16" t="s">
        <v>247</v>
      </c>
      <c r="I23" s="16">
        <v>0</v>
      </c>
      <c r="J23" s="16">
        <v>0</v>
      </c>
      <c r="K23" s="16">
        <f>VLOOKUP(J23,$A$27:$B$56,2)</f>
        <v>0</v>
      </c>
      <c r="L23" s="16">
        <v>0</v>
      </c>
      <c r="M23" s="16">
        <f t="shared" si="13"/>
        <v>0</v>
      </c>
      <c r="N23" s="16">
        <v>0</v>
      </c>
      <c r="O23" s="16">
        <f t="shared" si="10"/>
        <v>0</v>
      </c>
      <c r="P23" s="16">
        <v>0</v>
      </c>
      <c r="Q23" s="16">
        <f>VLOOKUP(P23,$A$27:$B$56,2)</f>
        <v>0</v>
      </c>
      <c r="R23" s="16">
        <v>0</v>
      </c>
      <c r="S23" s="16">
        <f t="shared" si="14"/>
        <v>0</v>
      </c>
      <c r="T23" s="16">
        <v>0</v>
      </c>
      <c r="U23" s="16">
        <f t="shared" si="5"/>
        <v>0</v>
      </c>
      <c r="V23" s="16">
        <v>0</v>
      </c>
      <c r="W23" s="16">
        <f>VLOOKUP(V23,$A$27:$B$56,2)</f>
        <v>0</v>
      </c>
      <c r="X23" s="16">
        <v>0</v>
      </c>
      <c r="Y23" s="16">
        <f>VLOOKUP(X23,$A$27:$B$56,2)</f>
        <v>0</v>
      </c>
      <c r="Z23" s="24">
        <f t="shared" si="6"/>
        <v>30</v>
      </c>
      <c r="AA23" s="16" t="s">
        <v>271</v>
      </c>
    </row>
    <row r="24" spans="1:10" ht="12.75">
      <c r="A24" s="8"/>
      <c r="F24" s="2"/>
      <c r="J24" s="29" t="s">
        <v>111</v>
      </c>
    </row>
    <row r="25" spans="1:10" ht="12.75">
      <c r="A25" s="8"/>
      <c r="F25" s="2"/>
      <c r="J25" s="29" t="s">
        <v>6</v>
      </c>
    </row>
    <row r="26" spans="1:10" ht="12.75">
      <c r="A26" s="8" t="s">
        <v>17</v>
      </c>
      <c r="J26" s="10"/>
    </row>
    <row r="27" spans="1:10" ht="12.75">
      <c r="A27" s="8">
        <v>0</v>
      </c>
      <c r="B27" s="2">
        <v>0</v>
      </c>
      <c r="J27" s="10"/>
    </row>
    <row r="28" spans="1:2" ht="12.75">
      <c r="A28" s="2">
        <v>1</v>
      </c>
      <c r="B28" s="2">
        <v>50</v>
      </c>
    </row>
    <row r="29" spans="1:2" ht="12.75">
      <c r="A29" s="2">
        <v>2</v>
      </c>
      <c r="B29" s="2">
        <v>42</v>
      </c>
    </row>
    <row r="30" spans="1:2" ht="12.75">
      <c r="A30" s="2">
        <v>3</v>
      </c>
      <c r="B30" s="2">
        <v>35</v>
      </c>
    </row>
    <row r="31" spans="1:2" ht="12.75">
      <c r="A31" s="2">
        <v>4</v>
      </c>
      <c r="B31" s="2">
        <v>32</v>
      </c>
    </row>
    <row r="32" spans="1:2" ht="12.75">
      <c r="A32" s="2">
        <v>5</v>
      </c>
      <c r="B32" s="2">
        <v>30</v>
      </c>
    </row>
    <row r="33" spans="1:2" ht="12.75">
      <c r="A33" s="2">
        <v>6</v>
      </c>
      <c r="B33" s="2">
        <v>28</v>
      </c>
    </row>
    <row r="34" spans="1:2" ht="12.75">
      <c r="A34" s="2">
        <v>7</v>
      </c>
      <c r="B34" s="2">
        <v>26</v>
      </c>
    </row>
    <row r="35" spans="1:2" ht="12.75">
      <c r="A35" s="2">
        <v>8</v>
      </c>
      <c r="B35" s="2">
        <v>24</v>
      </c>
    </row>
    <row r="36" spans="1:2" ht="12.75">
      <c r="A36" s="2">
        <v>9</v>
      </c>
      <c r="B36" s="2">
        <v>22</v>
      </c>
    </row>
    <row r="37" spans="1:2" ht="12.75">
      <c r="A37" s="2">
        <v>10</v>
      </c>
      <c r="B37" s="2">
        <v>20</v>
      </c>
    </row>
    <row r="38" spans="1:2" ht="12.75">
      <c r="A38" s="2">
        <v>11</v>
      </c>
      <c r="B38" s="2">
        <v>19</v>
      </c>
    </row>
    <row r="39" spans="1:2" ht="12.75">
      <c r="A39" s="2">
        <v>12</v>
      </c>
      <c r="B39" s="2">
        <v>18</v>
      </c>
    </row>
    <row r="40" spans="1:2" ht="12.75">
      <c r="A40" s="2">
        <v>13</v>
      </c>
      <c r="B40" s="2">
        <v>17</v>
      </c>
    </row>
    <row r="41" spans="1:2" ht="12.75">
      <c r="A41" s="2">
        <v>14</v>
      </c>
      <c r="B41" s="2">
        <v>16</v>
      </c>
    </row>
    <row r="42" spans="1:2" ht="12.75">
      <c r="A42" s="2">
        <v>15</v>
      </c>
      <c r="B42" s="2">
        <v>15</v>
      </c>
    </row>
    <row r="43" spans="1:2" ht="12.75">
      <c r="A43" s="2">
        <v>16</v>
      </c>
      <c r="B43" s="2">
        <v>14</v>
      </c>
    </row>
    <row r="44" spans="1:2" ht="12.75">
      <c r="A44" s="2">
        <v>17</v>
      </c>
      <c r="B44" s="2">
        <v>13</v>
      </c>
    </row>
    <row r="45" spans="1:2" ht="12.75">
      <c r="A45" s="2">
        <v>18</v>
      </c>
      <c r="B45" s="2">
        <v>12</v>
      </c>
    </row>
    <row r="46" spans="1:2" ht="12.75">
      <c r="A46" s="2">
        <v>19</v>
      </c>
      <c r="B46" s="2">
        <v>11</v>
      </c>
    </row>
    <row r="47" spans="1:2" ht="12.75">
      <c r="A47" s="2">
        <v>20</v>
      </c>
      <c r="B47" s="2">
        <v>10</v>
      </c>
    </row>
    <row r="48" spans="1:2" ht="12.75">
      <c r="A48" s="2">
        <v>21</v>
      </c>
      <c r="B48" s="2">
        <v>9</v>
      </c>
    </row>
    <row r="49" spans="1:2" ht="12.75">
      <c r="A49" s="2">
        <v>22</v>
      </c>
      <c r="B49" s="2">
        <v>8</v>
      </c>
    </row>
    <row r="50" spans="1:2" ht="12.75">
      <c r="A50" s="2">
        <v>23</v>
      </c>
      <c r="B50" s="2">
        <v>7</v>
      </c>
    </row>
    <row r="51" spans="1:2" ht="12.75">
      <c r="A51" s="2">
        <v>24</v>
      </c>
      <c r="B51" s="2">
        <v>6</v>
      </c>
    </row>
    <row r="52" spans="1:2" ht="12.75">
      <c r="A52" s="2">
        <v>25</v>
      </c>
      <c r="B52" s="2">
        <v>5</v>
      </c>
    </row>
    <row r="53" spans="1:2" ht="12.75">
      <c r="A53" s="2">
        <v>26</v>
      </c>
      <c r="B53" s="2">
        <v>4</v>
      </c>
    </row>
    <row r="54" spans="1:2" ht="12.75">
      <c r="A54" s="2">
        <v>27</v>
      </c>
      <c r="B54" s="2">
        <v>3</v>
      </c>
    </row>
    <row r="55" spans="1:2" ht="12.75">
      <c r="A55" s="2">
        <v>28</v>
      </c>
      <c r="B55" s="2">
        <v>2</v>
      </c>
    </row>
    <row r="56" spans="1:2" ht="12.75">
      <c r="A56" s="2">
        <v>29</v>
      </c>
      <c r="B56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95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35</v>
      </c>
      <c r="B5" s="26">
        <v>2</v>
      </c>
      <c r="C5" s="26">
        <f>VLOOKUP(B5,$A$34:$B$63,2)</f>
        <v>42</v>
      </c>
      <c r="D5" s="26" t="s">
        <v>247</v>
      </c>
      <c r="E5" s="26">
        <v>0</v>
      </c>
      <c r="F5" s="26">
        <v>9</v>
      </c>
      <c r="G5" s="26">
        <f aca="true" t="shared" si="0" ref="G5:G13">VLOOKUP(F5,$A$34:$B$63,2)</f>
        <v>22</v>
      </c>
      <c r="H5" s="30">
        <v>8</v>
      </c>
      <c r="I5" s="26">
        <f>VLOOKUP(H5,$A$34:$B$63,2)</f>
        <v>24</v>
      </c>
      <c r="J5" s="26">
        <v>1</v>
      </c>
      <c r="K5" s="26">
        <f>VLOOKUP(J5,$A$34:$B$63,2)</f>
        <v>50</v>
      </c>
      <c r="L5" s="26">
        <v>1</v>
      </c>
      <c r="M5" s="26">
        <f aca="true" t="shared" si="1" ref="M5:M16">VLOOKUP(L5,$A$34:$B$63,2)</f>
        <v>50</v>
      </c>
      <c r="N5" s="26">
        <v>1</v>
      </c>
      <c r="O5" s="26">
        <f aca="true" t="shared" si="2" ref="O5:O10">VLOOKUP(N5,$A$34:$B$63,2)</f>
        <v>50</v>
      </c>
      <c r="P5" s="26">
        <v>1</v>
      </c>
      <c r="Q5" s="26">
        <f>VLOOKUP(P5,$A$34:$B$63,2)</f>
        <v>50</v>
      </c>
      <c r="R5" s="26" t="s">
        <v>247</v>
      </c>
      <c r="S5" s="26">
        <v>0</v>
      </c>
      <c r="T5" s="26">
        <v>1</v>
      </c>
      <c r="U5" s="26">
        <f>VLOOKUP(T5,$A$34:$B$63,2)</f>
        <v>50</v>
      </c>
      <c r="V5" s="30">
        <v>1</v>
      </c>
      <c r="W5" s="26">
        <f>VLOOKUP(V5,$A$34:$B$63,2)</f>
        <v>50</v>
      </c>
      <c r="X5" s="30">
        <v>4</v>
      </c>
      <c r="Y5" s="26">
        <f aca="true" t="shared" si="3" ref="Y5:Y30">VLOOKUP(X5,$A$34:$B$63,2)</f>
        <v>32</v>
      </c>
      <c r="Z5" s="27">
        <f aca="true" t="shared" si="4" ref="Z5:Z30">SUM(C5,E5,G5,I5,K5,M5,O5,Q5,S5,U5,W5,Y5)</f>
        <v>420</v>
      </c>
      <c r="AA5" s="26" t="s">
        <v>333</v>
      </c>
    </row>
    <row r="6" spans="1:27" ht="12.75">
      <c r="A6" s="16" t="s">
        <v>41</v>
      </c>
      <c r="B6" s="16">
        <v>1</v>
      </c>
      <c r="C6" s="16">
        <f>VLOOKUP(B6,$A$34:$B$63,2)</f>
        <v>50</v>
      </c>
      <c r="D6" s="16">
        <v>2</v>
      </c>
      <c r="E6" s="16">
        <f>VLOOKUP(D6,$A$34:$B$63,2)</f>
        <v>42</v>
      </c>
      <c r="F6" s="16">
        <v>4</v>
      </c>
      <c r="G6" s="16">
        <f t="shared" si="0"/>
        <v>32</v>
      </c>
      <c r="H6" s="16">
        <v>3</v>
      </c>
      <c r="I6" s="16">
        <f>VLOOKUP(H6,$A$34:$B$63,2)</f>
        <v>35</v>
      </c>
      <c r="J6" s="16">
        <v>7</v>
      </c>
      <c r="K6" s="16">
        <f>VLOOKUP(J6,$A$34:$B$63,2)</f>
        <v>26</v>
      </c>
      <c r="L6" s="16">
        <v>2</v>
      </c>
      <c r="M6" s="16">
        <f t="shared" si="1"/>
        <v>42</v>
      </c>
      <c r="N6" s="16">
        <v>3</v>
      </c>
      <c r="O6" s="16">
        <f t="shared" si="2"/>
        <v>35</v>
      </c>
      <c r="P6" s="16" t="s">
        <v>247</v>
      </c>
      <c r="Q6" s="16">
        <v>0</v>
      </c>
      <c r="R6" s="16">
        <v>1</v>
      </c>
      <c r="S6" s="16">
        <f>VLOOKUP(R6,$A$34:$B$63,2)</f>
        <v>50</v>
      </c>
      <c r="T6" s="16" t="s">
        <v>247</v>
      </c>
      <c r="U6" s="16">
        <v>0</v>
      </c>
      <c r="V6" s="16">
        <v>2</v>
      </c>
      <c r="W6" s="16">
        <f>VLOOKUP(V6,$A$34:$B$63,2)</f>
        <v>42</v>
      </c>
      <c r="X6" s="16">
        <v>3</v>
      </c>
      <c r="Y6" s="16">
        <f t="shared" si="3"/>
        <v>35</v>
      </c>
      <c r="Z6" s="24">
        <f t="shared" si="4"/>
        <v>389</v>
      </c>
      <c r="AA6" s="16" t="s">
        <v>332</v>
      </c>
    </row>
    <row r="7" spans="1:27" ht="12.75">
      <c r="A7" s="17" t="s">
        <v>63</v>
      </c>
      <c r="B7" s="16">
        <v>5</v>
      </c>
      <c r="C7" s="16">
        <f>VLOOKUP(B7,$A$34:$B$63,2)</f>
        <v>30</v>
      </c>
      <c r="D7" s="16">
        <v>3</v>
      </c>
      <c r="E7" s="16">
        <f>VLOOKUP(D7,$A$34:$B$63,2)</f>
        <v>35</v>
      </c>
      <c r="F7" s="16">
        <v>7</v>
      </c>
      <c r="G7" s="16">
        <f t="shared" si="0"/>
        <v>26</v>
      </c>
      <c r="H7" s="18" t="s">
        <v>247</v>
      </c>
      <c r="I7" s="16">
        <v>0</v>
      </c>
      <c r="J7" s="16">
        <v>4</v>
      </c>
      <c r="K7" s="16">
        <f>VLOOKUP(J7,$A$34:$B$63,2)</f>
        <v>32</v>
      </c>
      <c r="L7" s="16">
        <v>3</v>
      </c>
      <c r="M7" s="16">
        <f t="shared" si="1"/>
        <v>35</v>
      </c>
      <c r="N7" s="16">
        <v>9</v>
      </c>
      <c r="O7" s="16">
        <f t="shared" si="2"/>
        <v>22</v>
      </c>
      <c r="P7" s="16">
        <v>3</v>
      </c>
      <c r="Q7" s="16">
        <f>VLOOKUP(P7,$A$34:$B$63,2)</f>
        <v>35</v>
      </c>
      <c r="R7" s="16" t="s">
        <v>247</v>
      </c>
      <c r="S7" s="16">
        <v>0</v>
      </c>
      <c r="T7" s="16">
        <v>3</v>
      </c>
      <c r="U7" s="16">
        <f>VLOOKUP(T7,$A$34:$B$63,2)</f>
        <v>35</v>
      </c>
      <c r="V7" s="16">
        <v>4</v>
      </c>
      <c r="W7" s="16">
        <f>VLOOKUP(V7,$A$34:$B$63,2)</f>
        <v>32</v>
      </c>
      <c r="X7" s="16">
        <v>8</v>
      </c>
      <c r="Y7" s="16">
        <f t="shared" si="3"/>
        <v>24</v>
      </c>
      <c r="Z7" s="24">
        <f t="shared" si="4"/>
        <v>306</v>
      </c>
      <c r="AA7" s="17" t="s">
        <v>334</v>
      </c>
    </row>
    <row r="8" spans="1:27" ht="12.75">
      <c r="A8" s="17" t="s">
        <v>19</v>
      </c>
      <c r="B8" s="16">
        <v>7</v>
      </c>
      <c r="C8" s="16">
        <f>VLOOKUP(B8,$A$34:$B$63,2)</f>
        <v>26</v>
      </c>
      <c r="D8" s="16">
        <v>5</v>
      </c>
      <c r="E8" s="16">
        <f>VLOOKUP(D8,$A$34:$B$63,2)</f>
        <v>30</v>
      </c>
      <c r="F8" s="16">
        <v>8</v>
      </c>
      <c r="G8" s="16">
        <f t="shared" si="0"/>
        <v>24</v>
      </c>
      <c r="H8" s="16">
        <v>7</v>
      </c>
      <c r="I8" s="16">
        <f aca="true" t="shared" si="5" ref="I8:I13">VLOOKUP(H8,$A$34:$B$63,2)</f>
        <v>26</v>
      </c>
      <c r="J8" s="16" t="s">
        <v>247</v>
      </c>
      <c r="K8" s="16">
        <v>0</v>
      </c>
      <c r="L8" s="18">
        <v>7</v>
      </c>
      <c r="M8" s="16">
        <f t="shared" si="1"/>
        <v>26</v>
      </c>
      <c r="N8" s="18">
        <v>7</v>
      </c>
      <c r="O8" s="16">
        <f t="shared" si="2"/>
        <v>26</v>
      </c>
      <c r="P8" s="16">
        <v>4</v>
      </c>
      <c r="Q8" s="16">
        <f>VLOOKUP(P8,$A$34:$B$63,2)</f>
        <v>32</v>
      </c>
      <c r="R8" s="16" t="s">
        <v>247</v>
      </c>
      <c r="S8" s="16">
        <v>0</v>
      </c>
      <c r="T8" s="16">
        <v>11</v>
      </c>
      <c r="U8" s="16">
        <f>VLOOKUP(T8,$A$34:$B$63,2)</f>
        <v>19</v>
      </c>
      <c r="V8" s="16">
        <v>7</v>
      </c>
      <c r="W8" s="16">
        <f>VLOOKUP(V8,$A$34:$B$63,2)</f>
        <v>26</v>
      </c>
      <c r="X8" s="16">
        <v>10</v>
      </c>
      <c r="Y8" s="16">
        <f t="shared" si="3"/>
        <v>20</v>
      </c>
      <c r="Z8" s="24">
        <f t="shared" si="4"/>
        <v>255</v>
      </c>
      <c r="AA8" s="17" t="s">
        <v>335</v>
      </c>
    </row>
    <row r="9" spans="1:27" ht="12.75">
      <c r="A9" s="17" t="s">
        <v>218</v>
      </c>
      <c r="B9" s="16" t="s">
        <v>247</v>
      </c>
      <c r="C9" s="16">
        <v>0</v>
      </c>
      <c r="D9" s="16" t="s">
        <v>247</v>
      </c>
      <c r="E9" s="16">
        <v>0</v>
      </c>
      <c r="F9" s="16">
        <v>0</v>
      </c>
      <c r="G9" s="16">
        <f t="shared" si="0"/>
        <v>0</v>
      </c>
      <c r="H9" s="16">
        <v>2</v>
      </c>
      <c r="I9" s="16">
        <f t="shared" si="5"/>
        <v>42</v>
      </c>
      <c r="J9" s="16">
        <v>2</v>
      </c>
      <c r="K9" s="16">
        <f>VLOOKUP(J9,$A$34:$B$63,2)</f>
        <v>42</v>
      </c>
      <c r="L9" s="16">
        <v>0</v>
      </c>
      <c r="M9" s="16">
        <f t="shared" si="1"/>
        <v>0</v>
      </c>
      <c r="N9" s="16">
        <v>0</v>
      </c>
      <c r="O9" s="16">
        <f t="shared" si="2"/>
        <v>0</v>
      </c>
      <c r="P9" s="16">
        <v>2</v>
      </c>
      <c r="Q9" s="16">
        <f>VLOOKUP(P9,$A$34:$B$63,2)</f>
        <v>42</v>
      </c>
      <c r="R9" s="16">
        <v>0</v>
      </c>
      <c r="S9" s="16">
        <f aca="true" t="shared" si="6" ref="S9:S30">VLOOKUP(R9,$A$34:$B$63,2)</f>
        <v>0</v>
      </c>
      <c r="T9" s="16">
        <v>2</v>
      </c>
      <c r="U9" s="16">
        <f>VLOOKUP(T9,$A$34:$B$63,2)</f>
        <v>42</v>
      </c>
      <c r="V9" s="16">
        <v>0</v>
      </c>
      <c r="W9" s="16">
        <f>VLOOKUP(V9,$A$34:$B$63,2)</f>
        <v>0</v>
      </c>
      <c r="X9" s="16">
        <v>1</v>
      </c>
      <c r="Y9" s="16">
        <f t="shared" si="3"/>
        <v>50</v>
      </c>
      <c r="Z9" s="24">
        <f t="shared" si="4"/>
        <v>218</v>
      </c>
      <c r="AA9" s="17" t="s">
        <v>253</v>
      </c>
    </row>
    <row r="10" spans="1:27" ht="12.75">
      <c r="A10" s="17" t="s">
        <v>29</v>
      </c>
      <c r="B10" s="16">
        <v>9</v>
      </c>
      <c r="C10" s="16">
        <f>VLOOKUP(B10,$A$34:$B$63,2)</f>
        <v>22</v>
      </c>
      <c r="D10" s="16">
        <v>4</v>
      </c>
      <c r="E10" s="16">
        <f>VLOOKUP(D10,$A$34:$B$63,2)</f>
        <v>32</v>
      </c>
      <c r="F10" s="16">
        <v>6</v>
      </c>
      <c r="G10" s="16">
        <f t="shared" si="0"/>
        <v>28</v>
      </c>
      <c r="H10" s="16">
        <v>11</v>
      </c>
      <c r="I10" s="16">
        <f t="shared" si="5"/>
        <v>19</v>
      </c>
      <c r="J10" s="16" t="s">
        <v>247</v>
      </c>
      <c r="K10" s="16">
        <v>0</v>
      </c>
      <c r="L10" s="16">
        <v>5</v>
      </c>
      <c r="M10" s="16">
        <f t="shared" si="1"/>
        <v>30</v>
      </c>
      <c r="N10" s="16">
        <v>5</v>
      </c>
      <c r="O10" s="16">
        <f t="shared" si="2"/>
        <v>30</v>
      </c>
      <c r="P10" s="16">
        <v>10</v>
      </c>
      <c r="Q10" s="16">
        <f>VLOOKUP(P10,$A$34:$B$63,2)</f>
        <v>20</v>
      </c>
      <c r="R10" s="16">
        <v>5</v>
      </c>
      <c r="S10" s="16">
        <f t="shared" si="6"/>
        <v>30</v>
      </c>
      <c r="T10" s="18" t="s">
        <v>222</v>
      </c>
      <c r="U10" s="16">
        <v>0</v>
      </c>
      <c r="V10" s="16" t="s">
        <v>247</v>
      </c>
      <c r="W10" s="16">
        <v>0</v>
      </c>
      <c r="X10" s="16">
        <v>0</v>
      </c>
      <c r="Y10" s="16">
        <f t="shared" si="3"/>
        <v>0</v>
      </c>
      <c r="Z10" s="24">
        <f t="shared" si="4"/>
        <v>211</v>
      </c>
      <c r="AA10" s="17" t="s">
        <v>336</v>
      </c>
    </row>
    <row r="11" spans="1:27" ht="12.75">
      <c r="A11" s="17" t="s">
        <v>126</v>
      </c>
      <c r="B11" s="16">
        <v>15</v>
      </c>
      <c r="C11" s="16">
        <f>VLOOKUP(B11,$A$34:$B$63,2)</f>
        <v>15</v>
      </c>
      <c r="D11" s="16">
        <v>6</v>
      </c>
      <c r="E11" s="16">
        <f>VLOOKUP(D11,$A$34:$B$63,2)</f>
        <v>28</v>
      </c>
      <c r="F11" s="16">
        <v>10</v>
      </c>
      <c r="G11" s="16">
        <f t="shared" si="0"/>
        <v>20</v>
      </c>
      <c r="H11" s="16">
        <v>10</v>
      </c>
      <c r="I11" s="16">
        <f t="shared" si="5"/>
        <v>20</v>
      </c>
      <c r="J11" s="16">
        <v>6</v>
      </c>
      <c r="K11" s="16">
        <f aca="true" t="shared" si="7" ref="K11:K19">VLOOKUP(J11,$A$34:$B$63,2)</f>
        <v>28</v>
      </c>
      <c r="L11" s="16">
        <v>9</v>
      </c>
      <c r="M11" s="16">
        <f t="shared" si="1"/>
        <v>22</v>
      </c>
      <c r="N11" s="16" t="s">
        <v>247</v>
      </c>
      <c r="O11" s="16">
        <v>0</v>
      </c>
      <c r="P11" s="16" t="s">
        <v>247</v>
      </c>
      <c r="Q11" s="16">
        <v>0</v>
      </c>
      <c r="R11" s="16">
        <v>18</v>
      </c>
      <c r="S11" s="16">
        <f t="shared" si="6"/>
        <v>12</v>
      </c>
      <c r="T11" s="16">
        <v>4</v>
      </c>
      <c r="U11" s="16">
        <f aca="true" t="shared" si="8" ref="U11:U30">VLOOKUP(T11,$A$34:$B$63,2)</f>
        <v>32</v>
      </c>
      <c r="V11" s="16">
        <v>0</v>
      </c>
      <c r="W11" s="16">
        <f>VLOOKUP(V11,$A$34:$B$63,2)</f>
        <v>0</v>
      </c>
      <c r="X11" s="16">
        <v>6</v>
      </c>
      <c r="Y11" s="16">
        <f t="shared" si="3"/>
        <v>28</v>
      </c>
      <c r="Z11" s="24">
        <f t="shared" si="4"/>
        <v>205</v>
      </c>
      <c r="AA11" s="17" t="s">
        <v>255</v>
      </c>
    </row>
    <row r="12" spans="1:27" ht="12.75">
      <c r="A12" s="17" t="s">
        <v>178</v>
      </c>
      <c r="B12" s="16" t="s">
        <v>247</v>
      </c>
      <c r="C12" s="16">
        <v>0</v>
      </c>
      <c r="D12" s="16">
        <v>12</v>
      </c>
      <c r="E12" s="16">
        <f>VLOOKUP(D12,$A$34:$B$63,2)</f>
        <v>18</v>
      </c>
      <c r="F12" s="16">
        <v>11</v>
      </c>
      <c r="G12" s="16">
        <f t="shared" si="0"/>
        <v>19</v>
      </c>
      <c r="H12" s="16">
        <v>20</v>
      </c>
      <c r="I12" s="16">
        <f t="shared" si="5"/>
        <v>10</v>
      </c>
      <c r="J12" s="16">
        <v>3</v>
      </c>
      <c r="K12" s="16">
        <f t="shared" si="7"/>
        <v>35</v>
      </c>
      <c r="L12" s="16">
        <v>13</v>
      </c>
      <c r="M12" s="16">
        <f t="shared" si="1"/>
        <v>17</v>
      </c>
      <c r="N12" s="16">
        <v>10</v>
      </c>
      <c r="O12" s="16">
        <f aca="true" t="shared" si="9" ref="O12:O17">VLOOKUP(N12,$A$34:$B$63,2)</f>
        <v>20</v>
      </c>
      <c r="P12" s="16">
        <v>5</v>
      </c>
      <c r="Q12" s="16">
        <f aca="true" t="shared" si="10" ref="Q12:Q30">VLOOKUP(P12,$A$34:$B$63,2)</f>
        <v>30</v>
      </c>
      <c r="R12" s="18">
        <v>16</v>
      </c>
      <c r="S12" s="16">
        <f t="shared" si="6"/>
        <v>14</v>
      </c>
      <c r="T12" s="16">
        <v>6</v>
      </c>
      <c r="U12" s="16">
        <f t="shared" si="8"/>
        <v>28</v>
      </c>
      <c r="V12" s="16" t="s">
        <v>247</v>
      </c>
      <c r="W12" s="16">
        <v>0</v>
      </c>
      <c r="X12" s="16">
        <v>0</v>
      </c>
      <c r="Y12" s="16">
        <f t="shared" si="3"/>
        <v>0</v>
      </c>
      <c r="Z12" s="24">
        <f t="shared" si="4"/>
        <v>191</v>
      </c>
      <c r="AA12" s="17" t="s">
        <v>289</v>
      </c>
    </row>
    <row r="13" spans="1:27" ht="12.75">
      <c r="A13" s="17" t="s">
        <v>203</v>
      </c>
      <c r="B13" s="16" t="s">
        <v>247</v>
      </c>
      <c r="C13" s="16">
        <v>0</v>
      </c>
      <c r="D13" s="16" t="s">
        <v>247</v>
      </c>
      <c r="E13" s="16">
        <v>0</v>
      </c>
      <c r="F13" s="16">
        <v>13</v>
      </c>
      <c r="G13" s="16">
        <f t="shared" si="0"/>
        <v>17</v>
      </c>
      <c r="H13" s="16">
        <v>13</v>
      </c>
      <c r="I13" s="16">
        <f t="shared" si="5"/>
        <v>17</v>
      </c>
      <c r="J13" s="16">
        <v>0</v>
      </c>
      <c r="K13" s="16">
        <f t="shared" si="7"/>
        <v>0</v>
      </c>
      <c r="L13" s="16">
        <v>6</v>
      </c>
      <c r="M13" s="16">
        <f t="shared" si="1"/>
        <v>28</v>
      </c>
      <c r="N13" s="16">
        <v>8</v>
      </c>
      <c r="O13" s="16">
        <f t="shared" si="9"/>
        <v>24</v>
      </c>
      <c r="P13" s="16">
        <v>16</v>
      </c>
      <c r="Q13" s="16">
        <f t="shared" si="10"/>
        <v>14</v>
      </c>
      <c r="R13" s="16">
        <v>13</v>
      </c>
      <c r="S13" s="16">
        <f t="shared" si="6"/>
        <v>17</v>
      </c>
      <c r="T13" s="16">
        <v>10</v>
      </c>
      <c r="U13" s="16">
        <f t="shared" si="8"/>
        <v>20</v>
      </c>
      <c r="V13" s="16">
        <v>8</v>
      </c>
      <c r="W13" s="16">
        <f aca="true" t="shared" si="11" ref="W13:W30">VLOOKUP(V13,$A$34:$B$63,2)</f>
        <v>24</v>
      </c>
      <c r="X13" s="16">
        <v>0</v>
      </c>
      <c r="Y13" s="16">
        <f t="shared" si="3"/>
        <v>0</v>
      </c>
      <c r="Z13" s="24">
        <f t="shared" si="4"/>
        <v>161</v>
      </c>
      <c r="AA13" s="17" t="s">
        <v>253</v>
      </c>
    </row>
    <row r="14" spans="1:27" ht="12.75">
      <c r="A14" s="17" t="s">
        <v>179</v>
      </c>
      <c r="B14" s="16">
        <v>13</v>
      </c>
      <c r="C14" s="16">
        <f>VLOOKUP(B14,$A$34:$B$63,2)</f>
        <v>17</v>
      </c>
      <c r="D14" s="16">
        <v>14</v>
      </c>
      <c r="E14" s="16">
        <f>VLOOKUP(D14,$A$34:$B$63,2)</f>
        <v>16</v>
      </c>
      <c r="F14" s="16" t="s">
        <v>247</v>
      </c>
      <c r="G14" s="16">
        <v>0</v>
      </c>
      <c r="H14" s="16" t="s">
        <v>247</v>
      </c>
      <c r="I14" s="16">
        <v>0</v>
      </c>
      <c r="J14" s="16">
        <v>10</v>
      </c>
      <c r="K14" s="16">
        <f t="shared" si="7"/>
        <v>20</v>
      </c>
      <c r="L14" s="16">
        <v>8</v>
      </c>
      <c r="M14" s="16">
        <f t="shared" si="1"/>
        <v>24</v>
      </c>
      <c r="N14" s="16">
        <v>11</v>
      </c>
      <c r="O14" s="16">
        <f t="shared" si="9"/>
        <v>19</v>
      </c>
      <c r="P14" s="16">
        <v>0</v>
      </c>
      <c r="Q14" s="16">
        <f t="shared" si="10"/>
        <v>0</v>
      </c>
      <c r="R14" s="16">
        <v>14</v>
      </c>
      <c r="S14" s="16">
        <f t="shared" si="6"/>
        <v>16</v>
      </c>
      <c r="T14" s="16">
        <v>7</v>
      </c>
      <c r="U14" s="16">
        <f t="shared" si="8"/>
        <v>26</v>
      </c>
      <c r="V14" s="16">
        <v>0</v>
      </c>
      <c r="W14" s="16">
        <f t="shared" si="11"/>
        <v>0</v>
      </c>
      <c r="X14" s="16">
        <v>0</v>
      </c>
      <c r="Y14" s="16">
        <f t="shared" si="3"/>
        <v>0</v>
      </c>
      <c r="Z14" s="24">
        <f t="shared" si="4"/>
        <v>138</v>
      </c>
      <c r="AA14" s="17" t="s">
        <v>274</v>
      </c>
    </row>
    <row r="15" spans="1:27" ht="12.75">
      <c r="A15" s="17" t="s">
        <v>177</v>
      </c>
      <c r="B15" s="16" t="s">
        <v>247</v>
      </c>
      <c r="C15" s="16">
        <v>0</v>
      </c>
      <c r="D15" s="16">
        <v>11</v>
      </c>
      <c r="E15" s="16">
        <f>VLOOKUP(D15,$A$34:$B$63,2)</f>
        <v>19</v>
      </c>
      <c r="F15" s="16" t="s">
        <v>247</v>
      </c>
      <c r="G15" s="16">
        <v>0</v>
      </c>
      <c r="H15" s="16">
        <v>14</v>
      </c>
      <c r="I15" s="16">
        <f>VLOOKUP(H15,$A$34:$B$63,2)</f>
        <v>16</v>
      </c>
      <c r="J15" s="16">
        <v>9</v>
      </c>
      <c r="K15" s="16">
        <f t="shared" si="7"/>
        <v>22</v>
      </c>
      <c r="L15" s="16">
        <v>0</v>
      </c>
      <c r="M15" s="16">
        <f t="shared" si="1"/>
        <v>0</v>
      </c>
      <c r="N15" s="16">
        <v>0</v>
      </c>
      <c r="O15" s="16">
        <f t="shared" si="9"/>
        <v>0</v>
      </c>
      <c r="P15" s="16">
        <v>11</v>
      </c>
      <c r="Q15" s="16">
        <f t="shared" si="10"/>
        <v>19</v>
      </c>
      <c r="R15" s="16">
        <v>0</v>
      </c>
      <c r="S15" s="16">
        <f t="shared" si="6"/>
        <v>0</v>
      </c>
      <c r="T15" s="16">
        <v>9</v>
      </c>
      <c r="U15" s="16">
        <f t="shared" si="8"/>
        <v>22</v>
      </c>
      <c r="V15" s="16">
        <v>9</v>
      </c>
      <c r="W15" s="16">
        <f t="shared" si="11"/>
        <v>22</v>
      </c>
      <c r="X15" s="16">
        <v>18</v>
      </c>
      <c r="Y15" s="16">
        <f t="shared" si="3"/>
        <v>12</v>
      </c>
      <c r="Z15" s="24">
        <f t="shared" si="4"/>
        <v>132</v>
      </c>
      <c r="AA15" s="17" t="s">
        <v>264</v>
      </c>
    </row>
    <row r="16" spans="1:27" ht="12.75">
      <c r="A16" s="17" t="s">
        <v>68</v>
      </c>
      <c r="B16" s="16">
        <v>6</v>
      </c>
      <c r="C16" s="16">
        <f>VLOOKUP(B16,$A$34:$B$63,2)</f>
        <v>28</v>
      </c>
      <c r="D16" s="16" t="s">
        <v>247</v>
      </c>
      <c r="E16" s="16">
        <v>0</v>
      </c>
      <c r="F16" s="16">
        <v>24</v>
      </c>
      <c r="G16" s="16">
        <f>VLOOKUP(F16,$A$34:$B$63,2)</f>
        <v>6</v>
      </c>
      <c r="H16" s="16" t="s">
        <v>247</v>
      </c>
      <c r="I16" s="16">
        <v>0</v>
      </c>
      <c r="J16" s="16">
        <v>0</v>
      </c>
      <c r="K16" s="16">
        <f t="shared" si="7"/>
        <v>0</v>
      </c>
      <c r="L16" s="16">
        <v>0</v>
      </c>
      <c r="M16" s="16">
        <f t="shared" si="1"/>
        <v>0</v>
      </c>
      <c r="N16" s="16">
        <v>0</v>
      </c>
      <c r="O16" s="16">
        <f t="shared" si="9"/>
        <v>0</v>
      </c>
      <c r="P16" s="16">
        <v>0</v>
      </c>
      <c r="Q16" s="16">
        <f t="shared" si="10"/>
        <v>0</v>
      </c>
      <c r="R16" s="16">
        <v>8</v>
      </c>
      <c r="S16" s="16">
        <f t="shared" si="6"/>
        <v>24</v>
      </c>
      <c r="T16" s="16">
        <v>5</v>
      </c>
      <c r="U16" s="16">
        <f t="shared" si="8"/>
        <v>30</v>
      </c>
      <c r="V16" s="16">
        <v>0</v>
      </c>
      <c r="W16" s="16">
        <f t="shared" si="11"/>
        <v>0</v>
      </c>
      <c r="X16" s="16">
        <v>9</v>
      </c>
      <c r="Y16" s="16">
        <f t="shared" si="3"/>
        <v>22</v>
      </c>
      <c r="Z16" s="24">
        <f t="shared" si="4"/>
        <v>110</v>
      </c>
      <c r="AA16" s="17" t="s">
        <v>262</v>
      </c>
    </row>
    <row r="17" spans="1:27" ht="12.75">
      <c r="A17" s="17" t="s">
        <v>78</v>
      </c>
      <c r="B17" s="16">
        <v>16</v>
      </c>
      <c r="C17" s="16">
        <f>VLOOKUP(B17,$A$34:$B$63,2)</f>
        <v>14</v>
      </c>
      <c r="D17" s="16" t="s">
        <v>247</v>
      </c>
      <c r="E17" s="16">
        <v>0</v>
      </c>
      <c r="F17" s="18">
        <v>14</v>
      </c>
      <c r="G17" s="16">
        <f>VLOOKUP(F17,$A$34:$B$63,2)</f>
        <v>16</v>
      </c>
      <c r="H17" s="16">
        <v>15</v>
      </c>
      <c r="I17" s="16">
        <f aca="true" t="shared" si="12" ref="I17:I30">VLOOKUP(H17,$A$34:$B$63,2)</f>
        <v>15</v>
      </c>
      <c r="J17" s="16">
        <v>15</v>
      </c>
      <c r="K17" s="16">
        <f t="shared" si="7"/>
        <v>15</v>
      </c>
      <c r="L17" s="16" t="s">
        <v>247</v>
      </c>
      <c r="M17" s="16">
        <v>0</v>
      </c>
      <c r="N17" s="16">
        <v>0</v>
      </c>
      <c r="O17" s="16">
        <f t="shared" si="9"/>
        <v>0</v>
      </c>
      <c r="P17" s="16">
        <v>8</v>
      </c>
      <c r="Q17" s="16">
        <f t="shared" si="10"/>
        <v>24</v>
      </c>
      <c r="R17" s="16">
        <v>0</v>
      </c>
      <c r="S17" s="16">
        <f t="shared" si="6"/>
        <v>0</v>
      </c>
      <c r="T17" s="16">
        <v>0</v>
      </c>
      <c r="U17" s="16">
        <f t="shared" si="8"/>
        <v>0</v>
      </c>
      <c r="V17" s="16">
        <v>0</v>
      </c>
      <c r="W17" s="16">
        <f t="shared" si="11"/>
        <v>0</v>
      </c>
      <c r="X17" s="16">
        <v>0</v>
      </c>
      <c r="Y17" s="16">
        <f t="shared" si="3"/>
        <v>0</v>
      </c>
      <c r="Z17" s="24">
        <f t="shared" si="4"/>
        <v>84</v>
      </c>
      <c r="AA17" s="17" t="s">
        <v>317</v>
      </c>
    </row>
    <row r="18" spans="1:27" ht="12.75">
      <c r="A18" s="17" t="s">
        <v>129</v>
      </c>
      <c r="B18" s="16">
        <v>19</v>
      </c>
      <c r="C18" s="16">
        <f>VLOOKUP(B18,$A$34:$B$63,2)</f>
        <v>11</v>
      </c>
      <c r="D18" s="16">
        <v>16</v>
      </c>
      <c r="E18" s="16">
        <f>VLOOKUP(D18,$A$34:$B$63,2)</f>
        <v>14</v>
      </c>
      <c r="F18" s="16" t="s">
        <v>247</v>
      </c>
      <c r="G18" s="16">
        <v>0</v>
      </c>
      <c r="H18" s="16">
        <v>16</v>
      </c>
      <c r="I18" s="16">
        <f t="shared" si="12"/>
        <v>14</v>
      </c>
      <c r="J18" s="16">
        <v>12</v>
      </c>
      <c r="K18" s="16">
        <f t="shared" si="7"/>
        <v>18</v>
      </c>
      <c r="L18" s="16">
        <v>12</v>
      </c>
      <c r="M18" s="16">
        <f aca="true" t="shared" si="13" ref="M18:M30">VLOOKUP(L18,$A$34:$B$63,2)</f>
        <v>18</v>
      </c>
      <c r="N18" s="16" t="s">
        <v>247</v>
      </c>
      <c r="O18" s="16">
        <v>0</v>
      </c>
      <c r="P18" s="16">
        <v>0</v>
      </c>
      <c r="Q18" s="16">
        <f t="shared" si="10"/>
        <v>0</v>
      </c>
      <c r="R18" s="16">
        <v>0</v>
      </c>
      <c r="S18" s="16">
        <f t="shared" si="6"/>
        <v>0</v>
      </c>
      <c r="T18" s="16">
        <v>0</v>
      </c>
      <c r="U18" s="16">
        <f t="shared" si="8"/>
        <v>0</v>
      </c>
      <c r="V18" s="16">
        <v>0</v>
      </c>
      <c r="W18" s="16">
        <f t="shared" si="11"/>
        <v>0</v>
      </c>
      <c r="X18" s="16">
        <v>0</v>
      </c>
      <c r="Y18" s="16">
        <f t="shared" si="3"/>
        <v>0</v>
      </c>
      <c r="Z18" s="24">
        <f t="shared" si="4"/>
        <v>75</v>
      </c>
      <c r="AA18" s="17" t="s">
        <v>284</v>
      </c>
    </row>
    <row r="19" spans="1:27" ht="12.75">
      <c r="A19" s="17" t="s">
        <v>187</v>
      </c>
      <c r="B19" s="16" t="s">
        <v>247</v>
      </c>
      <c r="C19" s="16">
        <v>0</v>
      </c>
      <c r="D19" s="16" t="s">
        <v>247</v>
      </c>
      <c r="E19" s="16">
        <v>0</v>
      </c>
      <c r="F19" s="16">
        <v>0</v>
      </c>
      <c r="G19" s="16">
        <f>VLOOKUP(F19,$A$34:$B$63,2)</f>
        <v>0</v>
      </c>
      <c r="H19" s="16">
        <v>0</v>
      </c>
      <c r="I19" s="16">
        <f t="shared" si="12"/>
        <v>0</v>
      </c>
      <c r="J19" s="16">
        <v>13</v>
      </c>
      <c r="K19" s="16">
        <f t="shared" si="7"/>
        <v>17</v>
      </c>
      <c r="L19" s="16">
        <v>11</v>
      </c>
      <c r="M19" s="16">
        <f t="shared" si="13"/>
        <v>19</v>
      </c>
      <c r="N19" s="16">
        <v>0</v>
      </c>
      <c r="O19" s="16">
        <f aca="true" t="shared" si="14" ref="O19:O30">VLOOKUP(N19,$A$34:$B$63,2)</f>
        <v>0</v>
      </c>
      <c r="P19" s="16">
        <v>0</v>
      </c>
      <c r="Q19" s="16">
        <f t="shared" si="10"/>
        <v>0</v>
      </c>
      <c r="R19" s="16">
        <v>0</v>
      </c>
      <c r="S19" s="16">
        <f t="shared" si="6"/>
        <v>0</v>
      </c>
      <c r="T19" s="16">
        <v>0</v>
      </c>
      <c r="U19" s="16">
        <f t="shared" si="8"/>
        <v>0</v>
      </c>
      <c r="V19" s="16">
        <v>10</v>
      </c>
      <c r="W19" s="16">
        <f t="shared" si="11"/>
        <v>20</v>
      </c>
      <c r="X19" s="16">
        <v>0</v>
      </c>
      <c r="Y19" s="16">
        <f t="shared" si="3"/>
        <v>0</v>
      </c>
      <c r="Z19" s="24">
        <f t="shared" si="4"/>
        <v>56</v>
      </c>
      <c r="AA19" s="17" t="s">
        <v>253</v>
      </c>
    </row>
    <row r="20" spans="1:27" ht="12.75">
      <c r="A20" s="17" t="s">
        <v>27</v>
      </c>
      <c r="B20" s="16">
        <v>14</v>
      </c>
      <c r="C20" s="16">
        <f>VLOOKUP(B20,$A$34:$B$63,2)</f>
        <v>16</v>
      </c>
      <c r="D20" s="16">
        <v>13</v>
      </c>
      <c r="E20" s="16">
        <f>VLOOKUP(D20,$A$34:$B$63,2)</f>
        <v>17</v>
      </c>
      <c r="F20" s="16" t="s">
        <v>247</v>
      </c>
      <c r="G20" s="16">
        <v>0</v>
      </c>
      <c r="H20" s="16">
        <v>17</v>
      </c>
      <c r="I20" s="16">
        <f t="shared" si="12"/>
        <v>13</v>
      </c>
      <c r="J20" s="16" t="s">
        <v>247</v>
      </c>
      <c r="K20" s="16">
        <v>0</v>
      </c>
      <c r="L20" s="16">
        <v>0</v>
      </c>
      <c r="M20" s="16">
        <f t="shared" si="13"/>
        <v>0</v>
      </c>
      <c r="N20" s="16">
        <v>0</v>
      </c>
      <c r="O20" s="16">
        <f t="shared" si="14"/>
        <v>0</v>
      </c>
      <c r="P20" s="16">
        <v>0</v>
      </c>
      <c r="Q20" s="16">
        <f t="shared" si="10"/>
        <v>0</v>
      </c>
      <c r="R20" s="16">
        <v>0</v>
      </c>
      <c r="S20" s="16">
        <f t="shared" si="6"/>
        <v>0</v>
      </c>
      <c r="T20" s="16">
        <v>0</v>
      </c>
      <c r="U20" s="16">
        <f t="shared" si="8"/>
        <v>0</v>
      </c>
      <c r="V20" s="16">
        <v>0</v>
      </c>
      <c r="W20" s="16">
        <f t="shared" si="11"/>
        <v>0</v>
      </c>
      <c r="X20" s="16">
        <v>0</v>
      </c>
      <c r="Y20" s="16">
        <f t="shared" si="3"/>
        <v>0</v>
      </c>
      <c r="Z20" s="24">
        <f t="shared" si="4"/>
        <v>46</v>
      </c>
      <c r="AA20" s="17" t="s">
        <v>319</v>
      </c>
    </row>
    <row r="21" spans="1:27" ht="12.75">
      <c r="A21" s="17" t="s">
        <v>205</v>
      </c>
      <c r="B21" s="16" t="s">
        <v>247</v>
      </c>
      <c r="C21" s="16">
        <v>0</v>
      </c>
      <c r="D21" s="16" t="s">
        <v>247</v>
      </c>
      <c r="E21" s="16">
        <v>0</v>
      </c>
      <c r="F21" s="16">
        <v>19</v>
      </c>
      <c r="G21" s="16">
        <f>VLOOKUP(F21,$A$34:$B$63,2)</f>
        <v>11</v>
      </c>
      <c r="H21" s="16">
        <v>0</v>
      </c>
      <c r="I21" s="16">
        <f t="shared" si="12"/>
        <v>0</v>
      </c>
      <c r="J21" s="16">
        <v>0</v>
      </c>
      <c r="K21" s="16">
        <f aca="true" t="shared" si="15" ref="K21:K30">VLOOKUP(J21,$A$34:$B$63,2)</f>
        <v>0</v>
      </c>
      <c r="L21" s="16">
        <v>0</v>
      </c>
      <c r="M21" s="16">
        <f t="shared" si="13"/>
        <v>0</v>
      </c>
      <c r="N21" s="16">
        <v>0</v>
      </c>
      <c r="O21" s="16">
        <f t="shared" si="14"/>
        <v>0</v>
      </c>
      <c r="P21" s="16">
        <v>7</v>
      </c>
      <c r="Q21" s="16">
        <f t="shared" si="10"/>
        <v>26</v>
      </c>
      <c r="R21" s="16">
        <v>0</v>
      </c>
      <c r="S21" s="16">
        <f t="shared" si="6"/>
        <v>0</v>
      </c>
      <c r="T21" s="16">
        <v>0</v>
      </c>
      <c r="U21" s="16">
        <f t="shared" si="8"/>
        <v>0</v>
      </c>
      <c r="V21" s="16">
        <v>0</v>
      </c>
      <c r="W21" s="16">
        <f t="shared" si="11"/>
        <v>0</v>
      </c>
      <c r="X21" s="16">
        <v>0</v>
      </c>
      <c r="Y21" s="16">
        <f t="shared" si="3"/>
        <v>0</v>
      </c>
      <c r="Z21" s="24">
        <f t="shared" si="4"/>
        <v>37</v>
      </c>
      <c r="AA21" s="17" t="s">
        <v>253</v>
      </c>
    </row>
    <row r="22" spans="1:27" ht="12.75">
      <c r="A22" s="17" t="s">
        <v>239</v>
      </c>
      <c r="B22" s="16" t="s">
        <v>247</v>
      </c>
      <c r="C22" s="16">
        <v>0</v>
      </c>
      <c r="D22" s="16" t="s">
        <v>247</v>
      </c>
      <c r="E22" s="16">
        <v>0</v>
      </c>
      <c r="F22" s="16">
        <v>0</v>
      </c>
      <c r="G22" s="16">
        <f>VLOOKUP(F22,$A$34:$B$63,2)</f>
        <v>0</v>
      </c>
      <c r="H22" s="16">
        <v>0</v>
      </c>
      <c r="I22" s="16">
        <f t="shared" si="12"/>
        <v>0</v>
      </c>
      <c r="J22" s="16">
        <v>0</v>
      </c>
      <c r="K22" s="16">
        <f t="shared" si="15"/>
        <v>0</v>
      </c>
      <c r="L22" s="16">
        <v>0</v>
      </c>
      <c r="M22" s="16">
        <f t="shared" si="13"/>
        <v>0</v>
      </c>
      <c r="N22" s="16">
        <v>0</v>
      </c>
      <c r="O22" s="16">
        <f t="shared" si="14"/>
        <v>0</v>
      </c>
      <c r="P22" s="16">
        <v>0</v>
      </c>
      <c r="Q22" s="16">
        <f t="shared" si="10"/>
        <v>0</v>
      </c>
      <c r="R22" s="16">
        <v>3</v>
      </c>
      <c r="S22" s="16">
        <f t="shared" si="6"/>
        <v>35</v>
      </c>
      <c r="T22" s="16">
        <v>0</v>
      </c>
      <c r="U22" s="16">
        <f t="shared" si="8"/>
        <v>0</v>
      </c>
      <c r="V22" s="16">
        <v>0</v>
      </c>
      <c r="W22" s="16">
        <f t="shared" si="11"/>
        <v>0</v>
      </c>
      <c r="X22" s="16">
        <v>0</v>
      </c>
      <c r="Y22" s="16">
        <f t="shared" si="3"/>
        <v>0</v>
      </c>
      <c r="Z22" s="24">
        <f t="shared" si="4"/>
        <v>35</v>
      </c>
      <c r="AA22" s="17" t="s">
        <v>253</v>
      </c>
    </row>
    <row r="23" spans="1:27" ht="12.75">
      <c r="A23" s="17" t="s">
        <v>36</v>
      </c>
      <c r="B23" s="16" t="s">
        <v>247</v>
      </c>
      <c r="C23" s="16">
        <v>0</v>
      </c>
      <c r="D23" s="16" t="s">
        <v>247</v>
      </c>
      <c r="E23" s="16">
        <v>0</v>
      </c>
      <c r="F23" s="16">
        <v>0</v>
      </c>
      <c r="G23" s="16">
        <f>VLOOKUP(F23,$A$34:$B$63,2)</f>
        <v>0</v>
      </c>
      <c r="H23" s="16">
        <v>0</v>
      </c>
      <c r="I23" s="16">
        <f t="shared" si="12"/>
        <v>0</v>
      </c>
      <c r="J23" s="16">
        <v>0</v>
      </c>
      <c r="K23" s="16">
        <f t="shared" si="15"/>
        <v>0</v>
      </c>
      <c r="L23" s="16">
        <v>0</v>
      </c>
      <c r="M23" s="16">
        <f t="shared" si="13"/>
        <v>0</v>
      </c>
      <c r="N23" s="16">
        <v>0</v>
      </c>
      <c r="O23" s="16">
        <f t="shared" si="14"/>
        <v>0</v>
      </c>
      <c r="P23" s="16">
        <v>0</v>
      </c>
      <c r="Q23" s="16">
        <f t="shared" si="10"/>
        <v>0</v>
      </c>
      <c r="R23" s="16">
        <v>0</v>
      </c>
      <c r="S23" s="16">
        <f t="shared" si="6"/>
        <v>0</v>
      </c>
      <c r="T23" s="16">
        <v>0</v>
      </c>
      <c r="U23" s="16">
        <f t="shared" si="8"/>
        <v>0</v>
      </c>
      <c r="V23" s="16">
        <v>0</v>
      </c>
      <c r="W23" s="16">
        <f t="shared" si="11"/>
        <v>0</v>
      </c>
      <c r="X23" s="16">
        <v>5</v>
      </c>
      <c r="Y23" s="16">
        <f t="shared" si="3"/>
        <v>30</v>
      </c>
      <c r="Z23" s="24">
        <f t="shared" si="4"/>
        <v>30</v>
      </c>
      <c r="AA23" s="17" t="s">
        <v>253</v>
      </c>
    </row>
    <row r="24" spans="1:27" ht="12.75">
      <c r="A24" s="17" t="s">
        <v>204</v>
      </c>
      <c r="B24" s="16" t="s">
        <v>247</v>
      </c>
      <c r="C24" s="16">
        <v>0</v>
      </c>
      <c r="D24" s="16" t="s">
        <v>247</v>
      </c>
      <c r="E24" s="16">
        <v>0</v>
      </c>
      <c r="F24" s="16">
        <v>15</v>
      </c>
      <c r="G24" s="16">
        <f>VLOOKUP(F24,$A$34:$B$63,2)</f>
        <v>15</v>
      </c>
      <c r="H24" s="16">
        <v>0</v>
      </c>
      <c r="I24" s="16">
        <f t="shared" si="12"/>
        <v>0</v>
      </c>
      <c r="J24" s="16">
        <v>0</v>
      </c>
      <c r="K24" s="16">
        <f t="shared" si="15"/>
        <v>0</v>
      </c>
      <c r="L24" s="16">
        <v>0</v>
      </c>
      <c r="M24" s="16">
        <f t="shared" si="13"/>
        <v>0</v>
      </c>
      <c r="N24" s="16">
        <v>0</v>
      </c>
      <c r="O24" s="16">
        <f t="shared" si="14"/>
        <v>0</v>
      </c>
      <c r="P24" s="16">
        <v>0</v>
      </c>
      <c r="Q24" s="16">
        <f t="shared" si="10"/>
        <v>0</v>
      </c>
      <c r="R24" s="16">
        <v>0</v>
      </c>
      <c r="S24" s="16">
        <f t="shared" si="6"/>
        <v>0</v>
      </c>
      <c r="T24" s="16">
        <v>0</v>
      </c>
      <c r="U24" s="16">
        <f t="shared" si="8"/>
        <v>0</v>
      </c>
      <c r="V24" s="16">
        <v>0</v>
      </c>
      <c r="W24" s="16">
        <f t="shared" si="11"/>
        <v>0</v>
      </c>
      <c r="X24" s="16">
        <v>16</v>
      </c>
      <c r="Y24" s="16">
        <f t="shared" si="3"/>
        <v>14</v>
      </c>
      <c r="Z24" s="24">
        <f t="shared" si="4"/>
        <v>29</v>
      </c>
      <c r="AA24" s="17" t="s">
        <v>253</v>
      </c>
    </row>
    <row r="25" spans="1:27" ht="12.75">
      <c r="A25" s="17" t="s">
        <v>77</v>
      </c>
      <c r="B25" s="16">
        <v>11</v>
      </c>
      <c r="C25" s="16">
        <f>VLOOKUP(B25,$A$34:$B$63,2)</f>
        <v>19</v>
      </c>
      <c r="D25" s="16" t="s">
        <v>247</v>
      </c>
      <c r="E25" s="16">
        <v>0</v>
      </c>
      <c r="F25" s="16" t="s">
        <v>247</v>
      </c>
      <c r="G25" s="16">
        <v>0</v>
      </c>
      <c r="H25" s="16">
        <v>0</v>
      </c>
      <c r="I25" s="16">
        <f t="shared" si="12"/>
        <v>0</v>
      </c>
      <c r="J25" s="16">
        <v>0</v>
      </c>
      <c r="K25" s="16">
        <f t="shared" si="15"/>
        <v>0</v>
      </c>
      <c r="L25" s="16">
        <v>0</v>
      </c>
      <c r="M25" s="16">
        <f t="shared" si="13"/>
        <v>0</v>
      </c>
      <c r="N25" s="16">
        <v>0</v>
      </c>
      <c r="O25" s="16">
        <f t="shared" si="14"/>
        <v>0</v>
      </c>
      <c r="P25" s="16">
        <v>0</v>
      </c>
      <c r="Q25" s="16">
        <f t="shared" si="10"/>
        <v>0</v>
      </c>
      <c r="R25" s="16">
        <v>0</v>
      </c>
      <c r="S25" s="16">
        <f t="shared" si="6"/>
        <v>0</v>
      </c>
      <c r="T25" s="16">
        <v>0</v>
      </c>
      <c r="U25" s="16">
        <f t="shared" si="8"/>
        <v>0</v>
      </c>
      <c r="V25" s="16">
        <v>0</v>
      </c>
      <c r="W25" s="16">
        <f t="shared" si="11"/>
        <v>0</v>
      </c>
      <c r="X25" s="16">
        <v>25</v>
      </c>
      <c r="Y25" s="16">
        <f t="shared" si="3"/>
        <v>5</v>
      </c>
      <c r="Z25" s="24">
        <f t="shared" si="4"/>
        <v>24</v>
      </c>
      <c r="AA25" s="17" t="s">
        <v>261</v>
      </c>
    </row>
    <row r="26" spans="1:27" ht="12.75">
      <c r="A26" s="17" t="s">
        <v>127</v>
      </c>
      <c r="B26" s="16">
        <v>17</v>
      </c>
      <c r="C26" s="16">
        <f>VLOOKUP(B26,$A$34:$B$63,2)</f>
        <v>13</v>
      </c>
      <c r="D26" s="16" t="s">
        <v>247</v>
      </c>
      <c r="E26" s="16">
        <v>0</v>
      </c>
      <c r="F26" s="16" t="s">
        <v>247</v>
      </c>
      <c r="G26" s="16">
        <v>0</v>
      </c>
      <c r="H26" s="16">
        <v>0</v>
      </c>
      <c r="I26" s="16">
        <f t="shared" si="12"/>
        <v>0</v>
      </c>
      <c r="J26" s="16">
        <v>0</v>
      </c>
      <c r="K26" s="16">
        <f t="shared" si="15"/>
        <v>0</v>
      </c>
      <c r="L26" s="16">
        <v>0</v>
      </c>
      <c r="M26" s="16">
        <f t="shared" si="13"/>
        <v>0</v>
      </c>
      <c r="N26" s="16">
        <v>0</v>
      </c>
      <c r="O26" s="16">
        <f t="shared" si="14"/>
        <v>0</v>
      </c>
      <c r="P26" s="16">
        <v>0</v>
      </c>
      <c r="Q26" s="16">
        <f t="shared" si="10"/>
        <v>0</v>
      </c>
      <c r="R26" s="16">
        <v>0</v>
      </c>
      <c r="S26" s="16">
        <f t="shared" si="6"/>
        <v>0</v>
      </c>
      <c r="T26" s="16">
        <v>0</v>
      </c>
      <c r="U26" s="16">
        <f t="shared" si="8"/>
        <v>0</v>
      </c>
      <c r="V26" s="16">
        <v>0</v>
      </c>
      <c r="W26" s="16">
        <f t="shared" si="11"/>
        <v>0</v>
      </c>
      <c r="X26" s="16">
        <v>19</v>
      </c>
      <c r="Y26" s="16">
        <f t="shared" si="3"/>
        <v>11</v>
      </c>
      <c r="Z26" s="24">
        <f t="shared" si="4"/>
        <v>24</v>
      </c>
      <c r="AA26" s="17" t="s">
        <v>261</v>
      </c>
    </row>
    <row r="27" spans="1:27" ht="12.75">
      <c r="A27" s="17" t="s">
        <v>125</v>
      </c>
      <c r="B27" s="16">
        <v>10</v>
      </c>
      <c r="C27" s="16">
        <f>VLOOKUP(B27,$A$34:$B$63,2)</f>
        <v>20</v>
      </c>
      <c r="D27" s="16" t="s">
        <v>247</v>
      </c>
      <c r="E27" s="16">
        <v>0</v>
      </c>
      <c r="F27" s="16" t="s">
        <v>247</v>
      </c>
      <c r="G27" s="16">
        <v>0</v>
      </c>
      <c r="H27" s="16">
        <v>0</v>
      </c>
      <c r="I27" s="16">
        <f t="shared" si="12"/>
        <v>0</v>
      </c>
      <c r="J27" s="16">
        <v>0</v>
      </c>
      <c r="K27" s="16">
        <f t="shared" si="15"/>
        <v>0</v>
      </c>
      <c r="L27" s="16">
        <v>0</v>
      </c>
      <c r="M27" s="16">
        <f t="shared" si="13"/>
        <v>0</v>
      </c>
      <c r="N27" s="16">
        <v>0</v>
      </c>
      <c r="O27" s="16">
        <f t="shared" si="14"/>
        <v>0</v>
      </c>
      <c r="P27" s="16">
        <v>0</v>
      </c>
      <c r="Q27" s="16">
        <f t="shared" si="10"/>
        <v>0</v>
      </c>
      <c r="R27" s="16">
        <v>0</v>
      </c>
      <c r="S27" s="16">
        <f t="shared" si="6"/>
        <v>0</v>
      </c>
      <c r="T27" s="16">
        <v>0</v>
      </c>
      <c r="U27" s="16">
        <f t="shared" si="8"/>
        <v>0</v>
      </c>
      <c r="V27" s="16">
        <v>0</v>
      </c>
      <c r="W27" s="16">
        <f t="shared" si="11"/>
        <v>0</v>
      </c>
      <c r="X27" s="16">
        <v>0</v>
      </c>
      <c r="Y27" s="16">
        <f t="shared" si="3"/>
        <v>0</v>
      </c>
      <c r="Z27" s="24">
        <f t="shared" si="4"/>
        <v>20</v>
      </c>
      <c r="AA27" s="17" t="s">
        <v>261</v>
      </c>
    </row>
    <row r="28" spans="1:27" ht="12.75">
      <c r="A28" s="17" t="s">
        <v>202</v>
      </c>
      <c r="B28" s="16" t="s">
        <v>247</v>
      </c>
      <c r="C28" s="16">
        <v>0</v>
      </c>
      <c r="D28" s="16" t="s">
        <v>247</v>
      </c>
      <c r="E28" s="16">
        <v>0</v>
      </c>
      <c r="F28" s="16">
        <v>12</v>
      </c>
      <c r="G28" s="16">
        <f>VLOOKUP(F28,$A$34:$B$63,2)</f>
        <v>18</v>
      </c>
      <c r="H28" s="16">
        <v>0</v>
      </c>
      <c r="I28" s="16">
        <f t="shared" si="12"/>
        <v>0</v>
      </c>
      <c r="J28" s="16">
        <v>0</v>
      </c>
      <c r="K28" s="16">
        <f t="shared" si="15"/>
        <v>0</v>
      </c>
      <c r="L28" s="16">
        <v>0</v>
      </c>
      <c r="M28" s="16">
        <f t="shared" si="13"/>
        <v>0</v>
      </c>
      <c r="N28" s="16">
        <v>0</v>
      </c>
      <c r="O28" s="16">
        <f t="shared" si="14"/>
        <v>0</v>
      </c>
      <c r="P28" s="16">
        <v>0</v>
      </c>
      <c r="Q28" s="16">
        <f t="shared" si="10"/>
        <v>0</v>
      </c>
      <c r="R28" s="16">
        <v>0</v>
      </c>
      <c r="S28" s="16">
        <f t="shared" si="6"/>
        <v>0</v>
      </c>
      <c r="T28" s="16">
        <v>0</v>
      </c>
      <c r="U28" s="16">
        <f t="shared" si="8"/>
        <v>0</v>
      </c>
      <c r="V28" s="16">
        <v>0</v>
      </c>
      <c r="W28" s="16">
        <f t="shared" si="11"/>
        <v>0</v>
      </c>
      <c r="X28" s="16">
        <v>0</v>
      </c>
      <c r="Y28" s="16">
        <f t="shared" si="3"/>
        <v>0</v>
      </c>
      <c r="Z28" s="24">
        <f t="shared" si="4"/>
        <v>18</v>
      </c>
      <c r="AA28" s="17" t="s">
        <v>253</v>
      </c>
    </row>
    <row r="29" spans="1:27" ht="12.75">
      <c r="A29" s="17" t="s">
        <v>128</v>
      </c>
      <c r="B29" s="16">
        <v>18</v>
      </c>
      <c r="C29" s="16">
        <f>VLOOKUP(B29,$A$34:$B$63,2)</f>
        <v>12</v>
      </c>
      <c r="D29" s="16" t="s">
        <v>247</v>
      </c>
      <c r="E29" s="16">
        <v>0</v>
      </c>
      <c r="F29" s="16" t="s">
        <v>247</v>
      </c>
      <c r="G29" s="16">
        <v>0</v>
      </c>
      <c r="H29" s="16">
        <v>0</v>
      </c>
      <c r="I29" s="16">
        <f t="shared" si="12"/>
        <v>0</v>
      </c>
      <c r="J29" s="16">
        <v>0</v>
      </c>
      <c r="K29" s="16">
        <f t="shared" si="15"/>
        <v>0</v>
      </c>
      <c r="L29" s="16">
        <v>0</v>
      </c>
      <c r="M29" s="16">
        <f t="shared" si="13"/>
        <v>0</v>
      </c>
      <c r="N29" s="16">
        <v>0</v>
      </c>
      <c r="O29" s="16">
        <f t="shared" si="14"/>
        <v>0</v>
      </c>
      <c r="P29" s="16">
        <v>0</v>
      </c>
      <c r="Q29" s="16">
        <f t="shared" si="10"/>
        <v>0</v>
      </c>
      <c r="R29" s="16">
        <v>0</v>
      </c>
      <c r="S29" s="16">
        <f t="shared" si="6"/>
        <v>0</v>
      </c>
      <c r="T29" s="16">
        <v>0</v>
      </c>
      <c r="U29" s="16">
        <f t="shared" si="8"/>
        <v>0</v>
      </c>
      <c r="V29" s="16">
        <v>0</v>
      </c>
      <c r="W29" s="16">
        <f t="shared" si="11"/>
        <v>0</v>
      </c>
      <c r="X29" s="16">
        <v>0</v>
      </c>
      <c r="Y29" s="16">
        <f t="shared" si="3"/>
        <v>0</v>
      </c>
      <c r="Z29" s="24">
        <f t="shared" si="4"/>
        <v>12</v>
      </c>
      <c r="AA29" s="17" t="s">
        <v>261</v>
      </c>
    </row>
    <row r="30" spans="1:27" ht="12.75">
      <c r="A30" s="17" t="s">
        <v>206</v>
      </c>
      <c r="B30" s="16" t="s">
        <v>247</v>
      </c>
      <c r="C30" s="16">
        <v>0</v>
      </c>
      <c r="D30" s="16" t="s">
        <v>247</v>
      </c>
      <c r="E30" s="16">
        <v>0</v>
      </c>
      <c r="F30" s="16">
        <v>20</v>
      </c>
      <c r="G30" s="16">
        <f>VLOOKUP(F30,$A$34:$B$63,2)</f>
        <v>10</v>
      </c>
      <c r="H30" s="16">
        <v>0</v>
      </c>
      <c r="I30" s="16">
        <f t="shared" si="12"/>
        <v>0</v>
      </c>
      <c r="J30" s="16">
        <v>0</v>
      </c>
      <c r="K30" s="16">
        <f t="shared" si="15"/>
        <v>0</v>
      </c>
      <c r="L30" s="16">
        <v>0</v>
      </c>
      <c r="M30" s="16">
        <f t="shared" si="13"/>
        <v>0</v>
      </c>
      <c r="N30" s="16">
        <v>0</v>
      </c>
      <c r="O30" s="16">
        <f t="shared" si="14"/>
        <v>0</v>
      </c>
      <c r="P30" s="16">
        <v>0</v>
      </c>
      <c r="Q30" s="16">
        <f t="shared" si="10"/>
        <v>0</v>
      </c>
      <c r="R30" s="16">
        <v>0</v>
      </c>
      <c r="S30" s="16">
        <f t="shared" si="6"/>
        <v>0</v>
      </c>
      <c r="T30" s="16">
        <v>0</v>
      </c>
      <c r="U30" s="16">
        <f t="shared" si="8"/>
        <v>0</v>
      </c>
      <c r="V30" s="16">
        <v>0</v>
      </c>
      <c r="W30" s="16">
        <f t="shared" si="11"/>
        <v>0</v>
      </c>
      <c r="X30" s="16">
        <v>0</v>
      </c>
      <c r="Y30" s="16">
        <f t="shared" si="3"/>
        <v>0</v>
      </c>
      <c r="Z30" s="24">
        <f t="shared" si="4"/>
        <v>10</v>
      </c>
      <c r="AA30" s="17" t="s">
        <v>253</v>
      </c>
    </row>
    <row r="31" spans="1:10" ht="12.75">
      <c r="A31" s="8"/>
      <c r="F31" s="2"/>
      <c r="J31" s="29" t="s">
        <v>111</v>
      </c>
    </row>
    <row r="32" spans="1:10" ht="12.75">
      <c r="A32" s="8"/>
      <c r="F32" s="2"/>
      <c r="J32" s="29" t="s">
        <v>6</v>
      </c>
    </row>
    <row r="33" spans="1:10" ht="12.75">
      <c r="A33" s="8" t="s">
        <v>17</v>
      </c>
      <c r="J33" s="10"/>
    </row>
    <row r="34" spans="1:10" ht="12.75">
      <c r="A34" s="8">
        <v>0</v>
      </c>
      <c r="B34" s="2">
        <v>0</v>
      </c>
      <c r="J34" s="10"/>
    </row>
    <row r="35" spans="1:2" ht="12.75">
      <c r="A35" s="2">
        <v>1</v>
      </c>
      <c r="B35" s="2">
        <v>50</v>
      </c>
    </row>
    <row r="36" spans="1:2" ht="12.75">
      <c r="A36" s="2">
        <v>2</v>
      </c>
      <c r="B36" s="2">
        <v>42</v>
      </c>
    </row>
    <row r="37" spans="1:2" ht="12.75">
      <c r="A37" s="2">
        <v>3</v>
      </c>
      <c r="B37" s="2">
        <v>35</v>
      </c>
    </row>
    <row r="38" spans="1:2" ht="12.75">
      <c r="A38" s="2">
        <v>4</v>
      </c>
      <c r="B38" s="2">
        <v>32</v>
      </c>
    </row>
    <row r="39" spans="1:2" ht="12.75">
      <c r="A39" s="2">
        <v>5</v>
      </c>
      <c r="B39" s="2">
        <v>30</v>
      </c>
    </row>
    <row r="40" spans="1:2" ht="12.75">
      <c r="A40" s="2">
        <v>6</v>
      </c>
      <c r="B40" s="2">
        <v>28</v>
      </c>
    </row>
    <row r="41" spans="1:2" ht="12.75">
      <c r="A41" s="2">
        <v>7</v>
      </c>
      <c r="B41" s="2">
        <v>26</v>
      </c>
    </row>
    <row r="42" spans="1:2" ht="12.75">
      <c r="A42" s="2">
        <v>8</v>
      </c>
      <c r="B42" s="2">
        <v>24</v>
      </c>
    </row>
    <row r="43" spans="1:2" ht="12.75">
      <c r="A43" s="2">
        <v>9</v>
      </c>
      <c r="B43" s="2">
        <v>22</v>
      </c>
    </row>
    <row r="44" spans="1:2" ht="12.75">
      <c r="A44" s="2">
        <v>10</v>
      </c>
      <c r="B44" s="2">
        <v>20</v>
      </c>
    </row>
    <row r="45" spans="1:2" ht="12.75">
      <c r="A45" s="2">
        <v>11</v>
      </c>
      <c r="B45" s="2">
        <v>19</v>
      </c>
    </row>
    <row r="46" spans="1:2" ht="12.75">
      <c r="A46" s="2">
        <v>12</v>
      </c>
      <c r="B46" s="2">
        <v>18</v>
      </c>
    </row>
    <row r="47" spans="1:2" ht="12.75">
      <c r="A47" s="2">
        <v>13</v>
      </c>
      <c r="B47" s="2">
        <v>17</v>
      </c>
    </row>
    <row r="48" spans="1:2" ht="12.75">
      <c r="A48" s="2">
        <v>14</v>
      </c>
      <c r="B48" s="2">
        <v>16</v>
      </c>
    </row>
    <row r="49" spans="1:2" ht="12.75">
      <c r="A49" s="2">
        <v>15</v>
      </c>
      <c r="B49" s="2">
        <v>15</v>
      </c>
    </row>
    <row r="50" spans="1:2" ht="12.75">
      <c r="A50" s="2">
        <v>16</v>
      </c>
      <c r="B50" s="2">
        <v>14</v>
      </c>
    </row>
    <row r="51" spans="1:2" ht="12.75">
      <c r="A51" s="2">
        <v>17</v>
      </c>
      <c r="B51" s="2">
        <v>13</v>
      </c>
    </row>
    <row r="52" spans="1:2" ht="12.75">
      <c r="A52" s="2">
        <v>18</v>
      </c>
      <c r="B52" s="2">
        <v>12</v>
      </c>
    </row>
    <row r="53" spans="1:2" ht="12.75">
      <c r="A53" s="2">
        <v>19</v>
      </c>
      <c r="B53" s="2">
        <v>11</v>
      </c>
    </row>
    <row r="54" spans="1:2" ht="12.75">
      <c r="A54" s="2">
        <v>20</v>
      </c>
      <c r="B54" s="2">
        <v>10</v>
      </c>
    </row>
    <row r="55" spans="1:2" ht="12.75">
      <c r="A55" s="2">
        <v>21</v>
      </c>
      <c r="B55" s="2">
        <v>9</v>
      </c>
    </row>
    <row r="56" spans="1:2" ht="12.75">
      <c r="A56" s="2">
        <v>22</v>
      </c>
      <c r="B56" s="2">
        <v>8</v>
      </c>
    </row>
    <row r="57" spans="1:2" ht="12.75">
      <c r="A57" s="2">
        <v>23</v>
      </c>
      <c r="B57" s="2">
        <v>7</v>
      </c>
    </row>
    <row r="58" spans="1:2" ht="12.75">
      <c r="A58" s="2">
        <v>24</v>
      </c>
      <c r="B58" s="2">
        <v>6</v>
      </c>
    </row>
    <row r="59" spans="1:2" ht="12.75">
      <c r="A59" s="2">
        <v>25</v>
      </c>
      <c r="B59" s="2">
        <v>5</v>
      </c>
    </row>
    <row r="60" spans="1:2" ht="12.75">
      <c r="A60" s="2">
        <v>26</v>
      </c>
      <c r="B60" s="2">
        <v>4</v>
      </c>
    </row>
    <row r="61" spans="1:2" ht="12.75">
      <c r="A61" s="2">
        <v>27</v>
      </c>
      <c r="B61" s="2">
        <v>3</v>
      </c>
    </row>
    <row r="62" spans="1:2" ht="12.75">
      <c r="A62" s="2">
        <v>28</v>
      </c>
      <c r="B62" s="2">
        <v>2</v>
      </c>
    </row>
    <row r="63" spans="1:2" ht="12.75">
      <c r="A63" s="2">
        <v>29</v>
      </c>
      <c r="B63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9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132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81</v>
      </c>
      <c r="B5" s="26">
        <v>2</v>
      </c>
      <c r="C5" s="26">
        <f>VLOOKUP(B5,$A$50:$B$79,2)</f>
        <v>42</v>
      </c>
      <c r="D5" s="26">
        <v>1</v>
      </c>
      <c r="E5" s="26">
        <f aca="true" t="shared" si="0" ref="E5:E12">VLOOKUP(D5,$A$50:$B$79,2)</f>
        <v>50</v>
      </c>
      <c r="F5" s="26">
        <v>1</v>
      </c>
      <c r="G5" s="26">
        <f aca="true" t="shared" si="1" ref="G5:G13">VLOOKUP(F5,$A$50:$B$79,2)</f>
        <v>50</v>
      </c>
      <c r="H5" s="30">
        <v>1</v>
      </c>
      <c r="I5" s="26">
        <f aca="true" t="shared" si="2" ref="I5:I10">VLOOKUP(H5,$A$50:$B$79,2)</f>
        <v>50</v>
      </c>
      <c r="J5" s="26">
        <v>2</v>
      </c>
      <c r="K5" s="26">
        <f>VLOOKUP(J5,$A$50:$B$79,2)</f>
        <v>42</v>
      </c>
      <c r="L5" s="26">
        <v>1</v>
      </c>
      <c r="M5" s="26">
        <f>VLOOKUP(L5,$A$50:$B$79,2)</f>
        <v>50</v>
      </c>
      <c r="N5" s="26">
        <v>1</v>
      </c>
      <c r="O5" s="26">
        <f>VLOOKUP(N5,$A$50:$B$79,2)</f>
        <v>50</v>
      </c>
      <c r="P5" s="26">
        <v>3</v>
      </c>
      <c r="Q5" s="26">
        <f>VLOOKUP(P5,$A$50:$B$79,2)</f>
        <v>35</v>
      </c>
      <c r="R5" s="26">
        <v>4</v>
      </c>
      <c r="S5" s="26">
        <f aca="true" t="shared" si="3" ref="S5:S11">VLOOKUP(R5,$A$50:$B$79,2)</f>
        <v>32</v>
      </c>
      <c r="T5" s="26" t="s">
        <v>247</v>
      </c>
      <c r="U5" s="26">
        <v>0</v>
      </c>
      <c r="V5" s="30" t="s">
        <v>247</v>
      </c>
      <c r="W5" s="26">
        <v>0</v>
      </c>
      <c r="X5" s="30">
        <v>5</v>
      </c>
      <c r="Y5" s="26">
        <f aca="true" t="shared" si="4" ref="Y5:Y46">VLOOKUP(X5,$A$50:$B$79,2)</f>
        <v>30</v>
      </c>
      <c r="Z5" s="27">
        <f aca="true" t="shared" si="5" ref="Z5:Z46">SUM(C5,E5,G5,I5,K5,M5,O5,Q5,S5,U5,W5,Y5)</f>
        <v>431</v>
      </c>
      <c r="AA5" s="26" t="s">
        <v>337</v>
      </c>
    </row>
    <row r="6" spans="1:27" ht="12.75">
      <c r="A6" s="17" t="s">
        <v>59</v>
      </c>
      <c r="B6" s="16">
        <v>4</v>
      </c>
      <c r="C6" s="16">
        <f>VLOOKUP(B6,$A$50:$B$79,2)</f>
        <v>32</v>
      </c>
      <c r="D6" s="16">
        <v>2</v>
      </c>
      <c r="E6" s="16">
        <f t="shared" si="0"/>
        <v>42</v>
      </c>
      <c r="F6" s="16">
        <v>3</v>
      </c>
      <c r="G6" s="16">
        <f t="shared" si="1"/>
        <v>35</v>
      </c>
      <c r="H6" s="18">
        <v>2</v>
      </c>
      <c r="I6" s="16">
        <f t="shared" si="2"/>
        <v>42</v>
      </c>
      <c r="J6" s="16" t="s">
        <v>247</v>
      </c>
      <c r="K6" s="16">
        <v>0</v>
      </c>
      <c r="L6" s="16" t="s">
        <v>247</v>
      </c>
      <c r="M6" s="16">
        <v>0</v>
      </c>
      <c r="N6" s="16">
        <v>3</v>
      </c>
      <c r="O6" s="16">
        <f>VLOOKUP(N6,$A$50:$B$79,2)</f>
        <v>35</v>
      </c>
      <c r="P6" s="16">
        <v>1</v>
      </c>
      <c r="Q6" s="16">
        <f>VLOOKUP(P6,$A$50:$B$79,2)</f>
        <v>50</v>
      </c>
      <c r="R6" s="16">
        <v>1</v>
      </c>
      <c r="S6" s="16">
        <f t="shared" si="3"/>
        <v>50</v>
      </c>
      <c r="T6" s="16">
        <v>2</v>
      </c>
      <c r="U6" s="16">
        <f aca="true" t="shared" si="6" ref="U6:U11">VLOOKUP(T6,$A$50:$B$79,2)</f>
        <v>42</v>
      </c>
      <c r="V6" s="16">
        <v>1</v>
      </c>
      <c r="W6" s="16">
        <f aca="true" t="shared" si="7" ref="W6:W46">VLOOKUP(V6,$A$50:$B$79,2)</f>
        <v>50</v>
      </c>
      <c r="X6" s="16">
        <v>20</v>
      </c>
      <c r="Y6" s="16">
        <f t="shared" si="4"/>
        <v>10</v>
      </c>
      <c r="Z6" s="24">
        <f t="shared" si="5"/>
        <v>388</v>
      </c>
      <c r="AA6" s="16" t="s">
        <v>338</v>
      </c>
    </row>
    <row r="7" spans="1:27" ht="12.75">
      <c r="A7" s="17" t="s">
        <v>58</v>
      </c>
      <c r="B7" s="16" t="s">
        <v>247</v>
      </c>
      <c r="C7" s="16">
        <v>0</v>
      </c>
      <c r="D7" s="16">
        <v>7</v>
      </c>
      <c r="E7" s="16">
        <f t="shared" si="0"/>
        <v>26</v>
      </c>
      <c r="F7" s="16">
        <v>20</v>
      </c>
      <c r="G7" s="16">
        <f t="shared" si="1"/>
        <v>10</v>
      </c>
      <c r="H7" s="16">
        <v>17</v>
      </c>
      <c r="I7" s="16">
        <f t="shared" si="2"/>
        <v>13</v>
      </c>
      <c r="J7" s="16" t="s">
        <v>247</v>
      </c>
      <c r="K7" s="16">
        <v>0</v>
      </c>
      <c r="L7" s="16">
        <v>2</v>
      </c>
      <c r="M7" s="16">
        <f aca="true" t="shared" si="8" ref="M7:M20">VLOOKUP(L7,$A$50:$B$79,2)</f>
        <v>42</v>
      </c>
      <c r="N7" s="16">
        <v>4</v>
      </c>
      <c r="O7" s="16">
        <f>VLOOKUP(N7,$A$50:$B$79,2)</f>
        <v>32</v>
      </c>
      <c r="P7" s="16">
        <v>2</v>
      </c>
      <c r="Q7" s="16">
        <f>VLOOKUP(P7,$A$50:$B$79,2)</f>
        <v>42</v>
      </c>
      <c r="R7" s="16">
        <v>2</v>
      </c>
      <c r="S7" s="16">
        <f t="shared" si="3"/>
        <v>42</v>
      </c>
      <c r="T7" s="16">
        <v>0</v>
      </c>
      <c r="U7" s="16">
        <f t="shared" si="6"/>
        <v>0</v>
      </c>
      <c r="V7" s="16">
        <v>2</v>
      </c>
      <c r="W7" s="16">
        <f t="shared" si="7"/>
        <v>42</v>
      </c>
      <c r="X7" s="16">
        <v>2</v>
      </c>
      <c r="Y7" s="16">
        <f t="shared" si="4"/>
        <v>42</v>
      </c>
      <c r="Z7" s="24">
        <f t="shared" si="5"/>
        <v>291</v>
      </c>
      <c r="AA7" s="16" t="s">
        <v>277</v>
      </c>
    </row>
    <row r="8" spans="1:27" ht="12.75">
      <c r="A8" s="17" t="s">
        <v>126</v>
      </c>
      <c r="B8" s="16" t="s">
        <v>247</v>
      </c>
      <c r="C8" s="16">
        <v>0</v>
      </c>
      <c r="D8" s="16">
        <v>3</v>
      </c>
      <c r="E8" s="16">
        <f t="shared" si="0"/>
        <v>35</v>
      </c>
      <c r="F8" s="16">
        <v>4</v>
      </c>
      <c r="G8" s="16">
        <f t="shared" si="1"/>
        <v>32</v>
      </c>
      <c r="H8" s="16">
        <v>5</v>
      </c>
      <c r="I8" s="16">
        <f t="shared" si="2"/>
        <v>30</v>
      </c>
      <c r="J8" s="16">
        <v>3</v>
      </c>
      <c r="K8" s="16">
        <f>VLOOKUP(J8,$A$50:$B$79,2)</f>
        <v>35</v>
      </c>
      <c r="L8" s="16">
        <v>26</v>
      </c>
      <c r="M8" s="16">
        <f t="shared" si="8"/>
        <v>4</v>
      </c>
      <c r="N8" s="16" t="s">
        <v>247</v>
      </c>
      <c r="O8" s="16">
        <v>0</v>
      </c>
      <c r="P8" s="16">
        <v>0</v>
      </c>
      <c r="Q8" s="16">
        <f>VLOOKUP(P8,$A$50:$B$79,2)</f>
        <v>0</v>
      </c>
      <c r="R8" s="16">
        <v>17</v>
      </c>
      <c r="S8" s="16">
        <f t="shared" si="3"/>
        <v>13</v>
      </c>
      <c r="T8" s="16">
        <v>1</v>
      </c>
      <c r="U8" s="16">
        <f t="shared" si="6"/>
        <v>50</v>
      </c>
      <c r="V8" s="16">
        <v>4</v>
      </c>
      <c r="W8" s="16">
        <f t="shared" si="7"/>
        <v>32</v>
      </c>
      <c r="X8" s="16">
        <v>1</v>
      </c>
      <c r="Y8" s="16">
        <f t="shared" si="4"/>
        <v>50</v>
      </c>
      <c r="Z8" s="24">
        <f t="shared" si="5"/>
        <v>281</v>
      </c>
      <c r="AA8" s="16" t="s">
        <v>270</v>
      </c>
    </row>
    <row r="9" spans="1:27" ht="12.75">
      <c r="A9" s="17" t="s">
        <v>72</v>
      </c>
      <c r="B9" s="16">
        <v>5</v>
      </c>
      <c r="C9" s="16">
        <f>VLOOKUP(B9,$A$50:$B$79,2)</f>
        <v>30</v>
      </c>
      <c r="D9" s="16">
        <v>5</v>
      </c>
      <c r="E9" s="16">
        <f t="shared" si="0"/>
        <v>30</v>
      </c>
      <c r="F9" s="16">
        <v>6</v>
      </c>
      <c r="G9" s="16">
        <f t="shared" si="1"/>
        <v>28</v>
      </c>
      <c r="H9" s="16">
        <v>4</v>
      </c>
      <c r="I9" s="16">
        <f t="shared" si="2"/>
        <v>32</v>
      </c>
      <c r="J9" s="16" t="s">
        <v>247</v>
      </c>
      <c r="K9" s="16">
        <v>0</v>
      </c>
      <c r="L9" s="16">
        <v>9</v>
      </c>
      <c r="M9" s="16">
        <f t="shared" si="8"/>
        <v>22</v>
      </c>
      <c r="N9" s="16" t="s">
        <v>247</v>
      </c>
      <c r="O9" s="16">
        <v>0</v>
      </c>
      <c r="P9" s="16">
        <v>4</v>
      </c>
      <c r="Q9" s="16">
        <f>VLOOKUP(P9,$A$50:$B$79,2)</f>
        <v>32</v>
      </c>
      <c r="R9" s="16">
        <v>8</v>
      </c>
      <c r="S9" s="16">
        <f t="shared" si="3"/>
        <v>24</v>
      </c>
      <c r="T9" s="16">
        <v>6</v>
      </c>
      <c r="U9" s="16">
        <f t="shared" si="6"/>
        <v>28</v>
      </c>
      <c r="V9" s="16">
        <v>12</v>
      </c>
      <c r="W9" s="16">
        <f t="shared" si="7"/>
        <v>18</v>
      </c>
      <c r="X9" s="16">
        <v>0</v>
      </c>
      <c r="Y9" s="16">
        <f t="shared" si="4"/>
        <v>0</v>
      </c>
      <c r="Z9" s="24">
        <f t="shared" si="5"/>
        <v>244</v>
      </c>
      <c r="AA9" s="16" t="s">
        <v>308</v>
      </c>
    </row>
    <row r="10" spans="1:27" ht="12.75">
      <c r="A10" s="17" t="s">
        <v>40</v>
      </c>
      <c r="B10" s="16" t="s">
        <v>247</v>
      </c>
      <c r="C10" s="16">
        <v>0</v>
      </c>
      <c r="D10" s="16">
        <v>6</v>
      </c>
      <c r="E10" s="16">
        <f t="shared" si="0"/>
        <v>28</v>
      </c>
      <c r="F10" s="16">
        <v>5</v>
      </c>
      <c r="G10" s="16">
        <f t="shared" si="1"/>
        <v>30</v>
      </c>
      <c r="H10" s="16">
        <v>8</v>
      </c>
      <c r="I10" s="16">
        <f t="shared" si="2"/>
        <v>24</v>
      </c>
      <c r="J10" s="16">
        <v>14</v>
      </c>
      <c r="K10" s="16">
        <f aca="true" t="shared" si="9" ref="K10:K15">VLOOKUP(J10,$A$50:$B$79,2)</f>
        <v>16</v>
      </c>
      <c r="L10" s="16">
        <v>6</v>
      </c>
      <c r="M10" s="16">
        <f t="shared" si="8"/>
        <v>28</v>
      </c>
      <c r="N10" s="16">
        <v>6</v>
      </c>
      <c r="O10" s="16">
        <f>VLOOKUP(N10,$A$50:$B$79,2)</f>
        <v>28</v>
      </c>
      <c r="P10" s="16" t="s">
        <v>247</v>
      </c>
      <c r="Q10" s="16">
        <v>0</v>
      </c>
      <c r="R10" s="16">
        <v>6</v>
      </c>
      <c r="S10" s="16">
        <f t="shared" si="3"/>
        <v>28</v>
      </c>
      <c r="T10" s="16">
        <v>17</v>
      </c>
      <c r="U10" s="16">
        <f t="shared" si="6"/>
        <v>13</v>
      </c>
      <c r="V10" s="16">
        <v>8</v>
      </c>
      <c r="W10" s="16">
        <f t="shared" si="7"/>
        <v>24</v>
      </c>
      <c r="X10" s="16">
        <v>19</v>
      </c>
      <c r="Y10" s="16">
        <f t="shared" si="4"/>
        <v>11</v>
      </c>
      <c r="Z10" s="24">
        <f t="shared" si="5"/>
        <v>230</v>
      </c>
      <c r="AA10" s="16" t="s">
        <v>306</v>
      </c>
    </row>
    <row r="11" spans="1:27" ht="12.75">
      <c r="A11" s="16" t="s">
        <v>26</v>
      </c>
      <c r="B11" s="16">
        <v>1</v>
      </c>
      <c r="C11" s="16">
        <f>VLOOKUP(B11,$A$50:$B$79,2)</f>
        <v>50</v>
      </c>
      <c r="D11" s="16">
        <v>24</v>
      </c>
      <c r="E11" s="16">
        <f t="shared" si="0"/>
        <v>6</v>
      </c>
      <c r="F11" s="16">
        <v>2</v>
      </c>
      <c r="G11" s="16">
        <f t="shared" si="1"/>
        <v>42</v>
      </c>
      <c r="H11" s="16" t="s">
        <v>247</v>
      </c>
      <c r="I11" s="16">
        <v>0</v>
      </c>
      <c r="J11" s="16">
        <v>1</v>
      </c>
      <c r="K11" s="16">
        <f t="shared" si="9"/>
        <v>50</v>
      </c>
      <c r="L11" s="16">
        <v>23</v>
      </c>
      <c r="M11" s="16">
        <f t="shared" si="8"/>
        <v>7</v>
      </c>
      <c r="N11" s="16" t="s">
        <v>247</v>
      </c>
      <c r="O11" s="16">
        <v>0</v>
      </c>
      <c r="P11" s="16">
        <v>12</v>
      </c>
      <c r="Q11" s="16">
        <f aca="true" t="shared" si="10" ref="Q11:Q24">VLOOKUP(P11,$A$50:$B$79,2)</f>
        <v>18</v>
      </c>
      <c r="R11" s="16">
        <v>3</v>
      </c>
      <c r="S11" s="16">
        <f t="shared" si="3"/>
        <v>35</v>
      </c>
      <c r="T11" s="16">
        <v>0</v>
      </c>
      <c r="U11" s="16">
        <f t="shared" si="6"/>
        <v>0</v>
      </c>
      <c r="V11" s="16">
        <v>0</v>
      </c>
      <c r="W11" s="16">
        <f t="shared" si="7"/>
        <v>0</v>
      </c>
      <c r="X11" s="16">
        <v>0</v>
      </c>
      <c r="Y11" s="16">
        <f t="shared" si="4"/>
        <v>0</v>
      </c>
      <c r="Z11" s="24">
        <f t="shared" si="5"/>
        <v>208</v>
      </c>
      <c r="AA11" s="16" t="s">
        <v>258</v>
      </c>
    </row>
    <row r="12" spans="1:27" ht="12.75">
      <c r="A12" s="17" t="s">
        <v>78</v>
      </c>
      <c r="B12" s="16">
        <v>6</v>
      </c>
      <c r="C12" s="16">
        <f>VLOOKUP(B12,$A$50:$B$79,2)</f>
        <v>28</v>
      </c>
      <c r="D12" s="16">
        <v>12</v>
      </c>
      <c r="E12" s="16">
        <f t="shared" si="0"/>
        <v>18</v>
      </c>
      <c r="F12" s="16">
        <v>22</v>
      </c>
      <c r="G12" s="16">
        <f t="shared" si="1"/>
        <v>8</v>
      </c>
      <c r="H12" s="16">
        <v>3</v>
      </c>
      <c r="I12" s="16">
        <f>VLOOKUP(H12,$A$50:$B$79,2)</f>
        <v>35</v>
      </c>
      <c r="J12" s="16">
        <v>15</v>
      </c>
      <c r="K12" s="16">
        <f t="shared" si="9"/>
        <v>15</v>
      </c>
      <c r="L12" s="18">
        <v>8</v>
      </c>
      <c r="M12" s="16">
        <f t="shared" si="8"/>
        <v>24</v>
      </c>
      <c r="N12" s="18">
        <v>2</v>
      </c>
      <c r="O12" s="16">
        <f>VLOOKUP(N12,$A$50:$B$79,2)</f>
        <v>42</v>
      </c>
      <c r="P12" s="16">
        <v>6</v>
      </c>
      <c r="Q12" s="16">
        <f t="shared" si="10"/>
        <v>28</v>
      </c>
      <c r="R12" s="16" t="s">
        <v>247</v>
      </c>
      <c r="S12" s="16">
        <v>0</v>
      </c>
      <c r="T12" s="16" t="s">
        <v>247</v>
      </c>
      <c r="U12" s="16">
        <v>0</v>
      </c>
      <c r="V12" s="16">
        <v>0</v>
      </c>
      <c r="W12" s="16">
        <f t="shared" si="7"/>
        <v>0</v>
      </c>
      <c r="X12" s="16">
        <v>0</v>
      </c>
      <c r="Y12" s="16">
        <f t="shared" si="4"/>
        <v>0</v>
      </c>
      <c r="Z12" s="24">
        <f t="shared" si="5"/>
        <v>198</v>
      </c>
      <c r="AA12" s="16" t="s">
        <v>339</v>
      </c>
    </row>
    <row r="13" spans="1:27" ht="12.75">
      <c r="A13" s="17" t="s">
        <v>184</v>
      </c>
      <c r="B13" s="16" t="s">
        <v>247</v>
      </c>
      <c r="C13" s="16">
        <v>0</v>
      </c>
      <c r="D13" s="16" t="s">
        <v>247</v>
      </c>
      <c r="E13" s="16">
        <v>0</v>
      </c>
      <c r="F13" s="16">
        <v>0</v>
      </c>
      <c r="G13" s="16">
        <f t="shared" si="1"/>
        <v>0</v>
      </c>
      <c r="H13" s="16">
        <v>0</v>
      </c>
      <c r="I13" s="16">
        <f>VLOOKUP(H13,$A$50:$B$79,2)</f>
        <v>0</v>
      </c>
      <c r="J13" s="16">
        <v>8</v>
      </c>
      <c r="K13" s="16">
        <f t="shared" si="9"/>
        <v>24</v>
      </c>
      <c r="L13" s="16">
        <v>3</v>
      </c>
      <c r="M13" s="16">
        <f t="shared" si="8"/>
        <v>35</v>
      </c>
      <c r="N13" s="16">
        <v>0</v>
      </c>
      <c r="O13" s="16">
        <f>VLOOKUP(N13,$A$50:$B$79,2)</f>
        <v>0</v>
      </c>
      <c r="P13" s="16">
        <v>5</v>
      </c>
      <c r="Q13" s="16">
        <f t="shared" si="10"/>
        <v>30</v>
      </c>
      <c r="R13" s="16">
        <v>7</v>
      </c>
      <c r="S13" s="16">
        <f>VLOOKUP(R13,$A$50:$B$79,2)</f>
        <v>26</v>
      </c>
      <c r="T13" s="16">
        <v>7</v>
      </c>
      <c r="U13" s="16">
        <f aca="true" t="shared" si="11" ref="U13:U46">VLOOKUP(T13,$A$50:$B$79,2)</f>
        <v>26</v>
      </c>
      <c r="V13" s="16">
        <v>9</v>
      </c>
      <c r="W13" s="16">
        <f t="shared" si="7"/>
        <v>22</v>
      </c>
      <c r="X13" s="16">
        <v>7</v>
      </c>
      <c r="Y13" s="16">
        <f t="shared" si="4"/>
        <v>26</v>
      </c>
      <c r="Z13" s="24">
        <f t="shared" si="5"/>
        <v>189</v>
      </c>
      <c r="AA13" s="16" t="s">
        <v>253</v>
      </c>
    </row>
    <row r="14" spans="1:27" ht="12.75">
      <c r="A14" s="17" t="s">
        <v>82</v>
      </c>
      <c r="B14" s="16">
        <v>7</v>
      </c>
      <c r="C14" s="16">
        <f>VLOOKUP(B14,$A$50:$B$79,2)</f>
        <v>26</v>
      </c>
      <c r="D14" s="16" t="s">
        <v>247</v>
      </c>
      <c r="E14" s="16">
        <v>0</v>
      </c>
      <c r="F14" s="16" t="s">
        <v>247</v>
      </c>
      <c r="G14" s="16">
        <v>0</v>
      </c>
      <c r="H14" s="16">
        <v>0</v>
      </c>
      <c r="I14" s="16">
        <f>VLOOKUP(H14,$A$50:$B$79,2)</f>
        <v>0</v>
      </c>
      <c r="J14" s="16">
        <v>4</v>
      </c>
      <c r="K14" s="16">
        <f t="shared" si="9"/>
        <v>32</v>
      </c>
      <c r="L14" s="16">
        <v>5</v>
      </c>
      <c r="M14" s="16">
        <f t="shared" si="8"/>
        <v>30</v>
      </c>
      <c r="N14" s="16">
        <v>0</v>
      </c>
      <c r="O14" s="16">
        <f>VLOOKUP(N14,$A$50:$B$79,2)</f>
        <v>0</v>
      </c>
      <c r="P14" s="16">
        <v>0</v>
      </c>
      <c r="Q14" s="16">
        <f t="shared" si="10"/>
        <v>0</v>
      </c>
      <c r="R14" s="16">
        <v>9</v>
      </c>
      <c r="S14" s="16">
        <f>VLOOKUP(R14,$A$50:$B$79,2)</f>
        <v>22</v>
      </c>
      <c r="T14" s="16">
        <v>4</v>
      </c>
      <c r="U14" s="16">
        <f t="shared" si="11"/>
        <v>32</v>
      </c>
      <c r="V14" s="16">
        <v>10</v>
      </c>
      <c r="W14" s="16">
        <f t="shared" si="7"/>
        <v>20</v>
      </c>
      <c r="X14" s="16">
        <v>13</v>
      </c>
      <c r="Y14" s="16">
        <f t="shared" si="4"/>
        <v>17</v>
      </c>
      <c r="Z14" s="24">
        <f t="shared" si="5"/>
        <v>179</v>
      </c>
      <c r="AA14" s="16" t="s">
        <v>261</v>
      </c>
    </row>
    <row r="15" spans="1:27" ht="12.75">
      <c r="A15" s="17" t="s">
        <v>180</v>
      </c>
      <c r="B15" s="16" t="s">
        <v>247</v>
      </c>
      <c r="C15" s="16">
        <v>0</v>
      </c>
      <c r="D15" s="16">
        <v>4</v>
      </c>
      <c r="E15" s="16">
        <f>VLOOKUP(D15,$A$50:$B$79,2)</f>
        <v>32</v>
      </c>
      <c r="F15" s="16">
        <v>8</v>
      </c>
      <c r="G15" s="16">
        <f>VLOOKUP(F15,$A$50:$B$79,2)</f>
        <v>24</v>
      </c>
      <c r="H15" s="16" t="s">
        <v>247</v>
      </c>
      <c r="I15" s="16">
        <v>0</v>
      </c>
      <c r="J15" s="16">
        <v>0</v>
      </c>
      <c r="K15" s="16">
        <f t="shared" si="9"/>
        <v>0</v>
      </c>
      <c r="L15" s="16">
        <v>4</v>
      </c>
      <c r="M15" s="16">
        <f t="shared" si="8"/>
        <v>32</v>
      </c>
      <c r="N15" s="16">
        <v>0</v>
      </c>
      <c r="O15" s="16">
        <f>VLOOKUP(N15,$A$50:$B$79,2)</f>
        <v>0</v>
      </c>
      <c r="P15" s="16">
        <v>0</v>
      </c>
      <c r="Q15" s="16">
        <f t="shared" si="10"/>
        <v>0</v>
      </c>
      <c r="R15" s="16">
        <v>0</v>
      </c>
      <c r="S15" s="16">
        <f>VLOOKUP(R15,$A$50:$B$79,2)</f>
        <v>0</v>
      </c>
      <c r="T15" s="16">
        <v>5</v>
      </c>
      <c r="U15" s="16">
        <f t="shared" si="11"/>
        <v>30</v>
      </c>
      <c r="V15" s="16">
        <v>5</v>
      </c>
      <c r="W15" s="16">
        <f t="shared" si="7"/>
        <v>30</v>
      </c>
      <c r="X15" s="16">
        <v>6</v>
      </c>
      <c r="Y15" s="16">
        <f t="shared" si="4"/>
        <v>28</v>
      </c>
      <c r="Z15" s="24">
        <f t="shared" si="5"/>
        <v>176</v>
      </c>
      <c r="AA15" s="16" t="s">
        <v>271</v>
      </c>
    </row>
    <row r="16" spans="1:27" ht="12.75">
      <c r="A16" s="17" t="s">
        <v>140</v>
      </c>
      <c r="B16" s="16">
        <v>20</v>
      </c>
      <c r="C16" s="16">
        <f>VLOOKUP(B16,$A$50:$B$79,2)</f>
        <v>10</v>
      </c>
      <c r="D16" s="16" t="s">
        <v>247</v>
      </c>
      <c r="E16" s="16">
        <v>0</v>
      </c>
      <c r="F16" s="16">
        <v>18</v>
      </c>
      <c r="G16" s="16">
        <f>VLOOKUP(F16,$A$50:$B$79,2)</f>
        <v>12</v>
      </c>
      <c r="H16" s="16">
        <v>12</v>
      </c>
      <c r="I16" s="16">
        <f>VLOOKUP(H16,$A$50:$B$79,2)</f>
        <v>18</v>
      </c>
      <c r="J16" s="16" t="s">
        <v>247</v>
      </c>
      <c r="K16" s="16">
        <v>0</v>
      </c>
      <c r="L16" s="16">
        <v>16</v>
      </c>
      <c r="M16" s="16">
        <f t="shared" si="8"/>
        <v>14</v>
      </c>
      <c r="N16" s="16">
        <v>11</v>
      </c>
      <c r="O16" s="16">
        <f>VLOOKUP(N16,$A$50:$B$79,2)</f>
        <v>19</v>
      </c>
      <c r="P16" s="16">
        <v>9</v>
      </c>
      <c r="Q16" s="16">
        <f t="shared" si="10"/>
        <v>22</v>
      </c>
      <c r="R16" s="16">
        <v>12</v>
      </c>
      <c r="S16" s="16">
        <f>VLOOKUP(R16,$A$50:$B$79,2)</f>
        <v>18</v>
      </c>
      <c r="T16" s="16">
        <v>18</v>
      </c>
      <c r="U16" s="16">
        <f t="shared" si="11"/>
        <v>12</v>
      </c>
      <c r="V16" s="16">
        <v>14</v>
      </c>
      <c r="W16" s="16">
        <f t="shared" si="7"/>
        <v>16</v>
      </c>
      <c r="X16" s="16">
        <v>12</v>
      </c>
      <c r="Y16" s="16">
        <f t="shared" si="4"/>
        <v>18</v>
      </c>
      <c r="Z16" s="24">
        <f t="shared" si="5"/>
        <v>159</v>
      </c>
      <c r="AA16" s="16" t="s">
        <v>340</v>
      </c>
    </row>
    <row r="17" spans="1:27" ht="12.75">
      <c r="A17" s="17" t="s">
        <v>131</v>
      </c>
      <c r="B17" s="16">
        <v>22</v>
      </c>
      <c r="C17" s="16">
        <f>VLOOKUP(B17,$A$50:$B$79,2)</f>
        <v>8</v>
      </c>
      <c r="D17" s="16">
        <v>8</v>
      </c>
      <c r="E17" s="16">
        <f>VLOOKUP(D17,$A$50:$B$79,2)</f>
        <v>24</v>
      </c>
      <c r="F17" s="16">
        <v>7</v>
      </c>
      <c r="G17" s="16">
        <f>VLOOKUP(F17,$A$50:$B$79,2)</f>
        <v>26</v>
      </c>
      <c r="H17" s="16">
        <v>9</v>
      </c>
      <c r="I17" s="16">
        <f>VLOOKUP(H17,$A$50:$B$79,2)</f>
        <v>22</v>
      </c>
      <c r="J17" s="16" t="s">
        <v>247</v>
      </c>
      <c r="K17" s="16">
        <v>0</v>
      </c>
      <c r="L17" s="16">
        <v>25</v>
      </c>
      <c r="M17" s="16">
        <f t="shared" si="8"/>
        <v>5</v>
      </c>
      <c r="N17" s="16" t="s">
        <v>247</v>
      </c>
      <c r="O17" s="16">
        <v>7</v>
      </c>
      <c r="P17" s="16">
        <v>0</v>
      </c>
      <c r="Q17" s="16">
        <f t="shared" si="10"/>
        <v>0</v>
      </c>
      <c r="R17" s="16">
        <v>10</v>
      </c>
      <c r="S17" s="16">
        <f>VLOOKUP(R17,$A$50:$B$79,2)</f>
        <v>20</v>
      </c>
      <c r="T17" s="16">
        <v>0</v>
      </c>
      <c r="U17" s="16">
        <f t="shared" si="11"/>
        <v>0</v>
      </c>
      <c r="V17" s="16">
        <v>11</v>
      </c>
      <c r="W17" s="16">
        <f t="shared" si="7"/>
        <v>19</v>
      </c>
      <c r="X17" s="16">
        <v>0</v>
      </c>
      <c r="Y17" s="16">
        <f t="shared" si="4"/>
        <v>0</v>
      </c>
      <c r="Z17" s="24">
        <f t="shared" si="5"/>
        <v>131</v>
      </c>
      <c r="AA17" s="16" t="s">
        <v>308</v>
      </c>
    </row>
    <row r="18" spans="1:27" ht="12.75">
      <c r="A18" s="17" t="s">
        <v>73</v>
      </c>
      <c r="B18" s="16">
        <v>21</v>
      </c>
      <c r="C18" s="16">
        <f>VLOOKUP(B18,$A$50:$B$79,2)</f>
        <v>9</v>
      </c>
      <c r="D18" s="16">
        <v>19</v>
      </c>
      <c r="E18" s="16">
        <f>VLOOKUP(D18,$A$50:$B$79,2)</f>
        <v>11</v>
      </c>
      <c r="F18" s="16">
        <v>14</v>
      </c>
      <c r="G18" s="16">
        <f>VLOOKUP(F18,$A$50:$B$79,2)</f>
        <v>16</v>
      </c>
      <c r="H18" s="16">
        <v>15</v>
      </c>
      <c r="I18" s="16">
        <f>VLOOKUP(H18,$A$50:$B$79,2)</f>
        <v>15</v>
      </c>
      <c r="J18" s="16" t="s">
        <v>247</v>
      </c>
      <c r="K18" s="16">
        <v>0</v>
      </c>
      <c r="L18" s="16">
        <v>22</v>
      </c>
      <c r="M18" s="16">
        <f t="shared" si="8"/>
        <v>8</v>
      </c>
      <c r="N18" s="16">
        <v>18</v>
      </c>
      <c r="O18" s="16">
        <f aca="true" t="shared" si="12" ref="O18:O46">VLOOKUP(N18,$A$50:$B$79,2)</f>
        <v>12</v>
      </c>
      <c r="P18" s="16">
        <v>11</v>
      </c>
      <c r="Q18" s="16">
        <f t="shared" si="10"/>
        <v>19</v>
      </c>
      <c r="R18" s="16" t="s">
        <v>247</v>
      </c>
      <c r="S18" s="16">
        <v>0</v>
      </c>
      <c r="T18" s="16">
        <v>15</v>
      </c>
      <c r="U18" s="16">
        <f t="shared" si="11"/>
        <v>15</v>
      </c>
      <c r="V18" s="16">
        <v>21</v>
      </c>
      <c r="W18" s="16">
        <f t="shared" si="7"/>
        <v>9</v>
      </c>
      <c r="X18" s="16">
        <v>17</v>
      </c>
      <c r="Y18" s="16">
        <f t="shared" si="4"/>
        <v>13</v>
      </c>
      <c r="Z18" s="24">
        <f t="shared" si="5"/>
        <v>127</v>
      </c>
      <c r="AA18" s="16" t="s">
        <v>310</v>
      </c>
    </row>
    <row r="19" spans="1:27" ht="12.75">
      <c r="A19" s="17" t="s">
        <v>133</v>
      </c>
      <c r="B19" s="16">
        <v>12</v>
      </c>
      <c r="C19" s="16">
        <f>VLOOKUP(B19,$A$50:$B$79,2)</f>
        <v>18</v>
      </c>
      <c r="D19" s="18">
        <v>13</v>
      </c>
      <c r="E19" s="16">
        <f>VLOOKUP(D19,$A$50:$B$79,2)</f>
        <v>17</v>
      </c>
      <c r="F19" s="18" t="s">
        <v>247</v>
      </c>
      <c r="G19" s="16">
        <v>0</v>
      </c>
      <c r="H19" s="16" t="s">
        <v>247</v>
      </c>
      <c r="I19" s="16">
        <v>0</v>
      </c>
      <c r="J19" s="16">
        <v>0</v>
      </c>
      <c r="K19" s="16">
        <f>VLOOKUP(J19,$A$50:$B$79,2)</f>
        <v>0</v>
      </c>
      <c r="L19" s="16">
        <v>14</v>
      </c>
      <c r="M19" s="16">
        <f t="shared" si="8"/>
        <v>16</v>
      </c>
      <c r="N19" s="16">
        <v>8</v>
      </c>
      <c r="O19" s="16">
        <f t="shared" si="12"/>
        <v>24</v>
      </c>
      <c r="P19" s="16">
        <v>8</v>
      </c>
      <c r="Q19" s="16">
        <f t="shared" si="10"/>
        <v>24</v>
      </c>
      <c r="R19" s="16">
        <v>0</v>
      </c>
      <c r="S19" s="16">
        <f aca="true" t="shared" si="13" ref="S19:S46">VLOOKUP(R19,$A$50:$B$79,2)</f>
        <v>0</v>
      </c>
      <c r="T19" s="16">
        <v>0</v>
      </c>
      <c r="U19" s="16">
        <f t="shared" si="11"/>
        <v>0</v>
      </c>
      <c r="V19" s="16">
        <v>0</v>
      </c>
      <c r="W19" s="16">
        <f t="shared" si="7"/>
        <v>0</v>
      </c>
      <c r="X19" s="16">
        <v>10</v>
      </c>
      <c r="Y19" s="16">
        <f t="shared" si="4"/>
        <v>20</v>
      </c>
      <c r="Z19" s="24">
        <f t="shared" si="5"/>
        <v>119</v>
      </c>
      <c r="AA19" s="16" t="s">
        <v>274</v>
      </c>
    </row>
    <row r="20" spans="1:27" ht="12.75">
      <c r="A20" s="17" t="s">
        <v>211</v>
      </c>
      <c r="B20" s="18" t="s">
        <v>247</v>
      </c>
      <c r="C20" s="16">
        <v>0</v>
      </c>
      <c r="D20" s="16" t="s">
        <v>247</v>
      </c>
      <c r="E20" s="16">
        <v>0</v>
      </c>
      <c r="F20" s="16">
        <v>13</v>
      </c>
      <c r="G20" s="16">
        <f>VLOOKUP(F20,$A$50:$B$79,2)</f>
        <v>17</v>
      </c>
      <c r="H20" s="16">
        <v>0</v>
      </c>
      <c r="I20" s="16">
        <f>VLOOKUP(H20,$A$50:$B$79,2)</f>
        <v>0</v>
      </c>
      <c r="J20" s="16">
        <v>11</v>
      </c>
      <c r="K20" s="16">
        <f>VLOOKUP(J20,$A$50:$B$79,2)</f>
        <v>19</v>
      </c>
      <c r="L20" s="16">
        <v>24</v>
      </c>
      <c r="M20" s="16">
        <f t="shared" si="8"/>
        <v>6</v>
      </c>
      <c r="N20" s="16">
        <v>17</v>
      </c>
      <c r="O20" s="16">
        <f t="shared" si="12"/>
        <v>13</v>
      </c>
      <c r="P20" s="16">
        <v>10</v>
      </c>
      <c r="Q20" s="16">
        <f t="shared" si="10"/>
        <v>20</v>
      </c>
      <c r="R20" s="16">
        <v>15</v>
      </c>
      <c r="S20" s="16">
        <f t="shared" si="13"/>
        <v>15</v>
      </c>
      <c r="T20" s="16">
        <v>12</v>
      </c>
      <c r="U20" s="16">
        <f t="shared" si="11"/>
        <v>18</v>
      </c>
      <c r="V20" s="16">
        <v>20</v>
      </c>
      <c r="W20" s="16">
        <f t="shared" si="7"/>
        <v>10</v>
      </c>
      <c r="X20" s="16">
        <v>0</v>
      </c>
      <c r="Y20" s="16">
        <f t="shared" si="4"/>
        <v>0</v>
      </c>
      <c r="Z20" s="24">
        <f t="shared" si="5"/>
        <v>118</v>
      </c>
      <c r="AA20" s="16" t="s">
        <v>253</v>
      </c>
    </row>
    <row r="21" spans="1:27" ht="12.75">
      <c r="A21" s="17" t="s">
        <v>188</v>
      </c>
      <c r="B21" s="16" t="s">
        <v>247</v>
      </c>
      <c r="C21" s="16">
        <v>0</v>
      </c>
      <c r="D21" s="16">
        <v>16</v>
      </c>
      <c r="E21" s="16">
        <f aca="true" t="shared" si="14" ref="E21:E28">VLOOKUP(D21,$A$50:$B$79,2)</f>
        <v>14</v>
      </c>
      <c r="F21" s="16">
        <v>11</v>
      </c>
      <c r="G21" s="16">
        <f>VLOOKUP(F21,$A$50:$B$79,2)</f>
        <v>19</v>
      </c>
      <c r="H21" s="16">
        <v>14</v>
      </c>
      <c r="I21" s="16">
        <f>VLOOKUP(H21,$A$50:$B$79,2)</f>
        <v>16</v>
      </c>
      <c r="J21" s="16">
        <v>10</v>
      </c>
      <c r="K21" s="16">
        <f>VLOOKUP(J21,$A$50:$B$79,2)</f>
        <v>20</v>
      </c>
      <c r="L21" s="16" t="s">
        <v>247</v>
      </c>
      <c r="M21" s="16">
        <v>0</v>
      </c>
      <c r="N21" s="16">
        <v>12</v>
      </c>
      <c r="O21" s="16">
        <f t="shared" si="12"/>
        <v>18</v>
      </c>
      <c r="P21" s="16">
        <v>0</v>
      </c>
      <c r="Q21" s="16">
        <f t="shared" si="10"/>
        <v>0</v>
      </c>
      <c r="R21" s="16">
        <v>13</v>
      </c>
      <c r="S21" s="16">
        <f t="shared" si="13"/>
        <v>17</v>
      </c>
      <c r="T21" s="16">
        <v>19</v>
      </c>
      <c r="U21" s="16">
        <f t="shared" si="11"/>
        <v>11</v>
      </c>
      <c r="V21" s="16">
        <v>0</v>
      </c>
      <c r="W21" s="16">
        <f t="shared" si="7"/>
        <v>0</v>
      </c>
      <c r="X21" s="16">
        <v>0</v>
      </c>
      <c r="Y21" s="16">
        <f t="shared" si="4"/>
        <v>0</v>
      </c>
      <c r="Z21" s="24">
        <f t="shared" si="5"/>
        <v>115</v>
      </c>
      <c r="AA21" s="16" t="s">
        <v>291</v>
      </c>
    </row>
    <row r="22" spans="1:27" ht="12.75">
      <c r="A22" s="17" t="s">
        <v>135</v>
      </c>
      <c r="B22" s="16">
        <v>14</v>
      </c>
      <c r="C22" s="16">
        <f>VLOOKUP(B22,$A$50:$B$79,2)</f>
        <v>16</v>
      </c>
      <c r="D22" s="16">
        <v>10</v>
      </c>
      <c r="E22" s="16">
        <f t="shared" si="14"/>
        <v>20</v>
      </c>
      <c r="F22" s="18" t="s">
        <v>247</v>
      </c>
      <c r="G22" s="16">
        <v>0</v>
      </c>
      <c r="H22" s="16" t="s">
        <v>247</v>
      </c>
      <c r="I22" s="16">
        <v>0</v>
      </c>
      <c r="J22" s="16">
        <v>0</v>
      </c>
      <c r="K22" s="16">
        <f>VLOOKUP(J22,$A$50:$B$79,2)</f>
        <v>0</v>
      </c>
      <c r="L22" s="16">
        <v>11</v>
      </c>
      <c r="M22" s="16">
        <f>VLOOKUP(L22,$A$50:$B$79,2)</f>
        <v>19</v>
      </c>
      <c r="N22" s="16">
        <v>20</v>
      </c>
      <c r="O22" s="16">
        <f t="shared" si="12"/>
        <v>10</v>
      </c>
      <c r="P22" s="16">
        <v>7</v>
      </c>
      <c r="Q22" s="16">
        <f t="shared" si="10"/>
        <v>26</v>
      </c>
      <c r="R22" s="16">
        <v>0</v>
      </c>
      <c r="S22" s="16">
        <f t="shared" si="13"/>
        <v>0</v>
      </c>
      <c r="T22" s="16">
        <v>0</v>
      </c>
      <c r="U22" s="16">
        <f t="shared" si="11"/>
        <v>0</v>
      </c>
      <c r="V22" s="16">
        <v>0</v>
      </c>
      <c r="W22" s="16">
        <f t="shared" si="7"/>
        <v>0</v>
      </c>
      <c r="X22" s="16">
        <v>14</v>
      </c>
      <c r="Y22" s="16">
        <f t="shared" si="4"/>
        <v>16</v>
      </c>
      <c r="Z22" s="24">
        <f t="shared" si="5"/>
        <v>107</v>
      </c>
      <c r="AA22" s="16" t="s">
        <v>274</v>
      </c>
    </row>
    <row r="23" spans="1:27" ht="12.75">
      <c r="A23" s="17" t="s">
        <v>134</v>
      </c>
      <c r="B23" s="16">
        <v>13</v>
      </c>
      <c r="C23" s="16">
        <f>VLOOKUP(B23,$A$50:$B$79,2)</f>
        <v>17</v>
      </c>
      <c r="D23" s="16">
        <v>9</v>
      </c>
      <c r="E23" s="16">
        <f t="shared" si="14"/>
        <v>22</v>
      </c>
      <c r="F23" s="16">
        <v>9</v>
      </c>
      <c r="G23" s="16">
        <f>VLOOKUP(F23,$A$50:$B$79,2)</f>
        <v>22</v>
      </c>
      <c r="H23" s="16">
        <v>6</v>
      </c>
      <c r="I23" s="16">
        <f>VLOOKUP(H23,$A$50:$B$79,2)</f>
        <v>28</v>
      </c>
      <c r="J23" s="18" t="s">
        <v>247</v>
      </c>
      <c r="K23" s="16">
        <v>0</v>
      </c>
      <c r="L23" s="16" t="s">
        <v>247</v>
      </c>
      <c r="M23" s="16">
        <v>0</v>
      </c>
      <c r="N23" s="16">
        <v>0</v>
      </c>
      <c r="O23" s="16">
        <f t="shared" si="12"/>
        <v>0</v>
      </c>
      <c r="P23" s="16">
        <v>0</v>
      </c>
      <c r="Q23" s="16">
        <f t="shared" si="10"/>
        <v>0</v>
      </c>
      <c r="R23" s="16">
        <v>0</v>
      </c>
      <c r="S23" s="16">
        <f t="shared" si="13"/>
        <v>0</v>
      </c>
      <c r="T23" s="16">
        <v>0</v>
      </c>
      <c r="U23" s="16">
        <f t="shared" si="11"/>
        <v>0</v>
      </c>
      <c r="V23" s="16">
        <v>0</v>
      </c>
      <c r="W23" s="16">
        <f t="shared" si="7"/>
        <v>0</v>
      </c>
      <c r="X23" s="16">
        <v>0</v>
      </c>
      <c r="Y23" s="16">
        <f t="shared" si="4"/>
        <v>0</v>
      </c>
      <c r="Z23" s="24">
        <f t="shared" si="5"/>
        <v>89</v>
      </c>
      <c r="AA23" s="16" t="s">
        <v>259</v>
      </c>
    </row>
    <row r="24" spans="1:27" ht="12.75">
      <c r="A24" s="17" t="s">
        <v>61</v>
      </c>
      <c r="B24" s="16">
        <v>11</v>
      </c>
      <c r="C24" s="16">
        <f>VLOOKUP(B24,$A$50:$B$79,2)</f>
        <v>19</v>
      </c>
      <c r="D24" s="16">
        <v>22</v>
      </c>
      <c r="E24" s="16">
        <f t="shared" si="14"/>
        <v>8</v>
      </c>
      <c r="F24" s="18" t="s">
        <v>247</v>
      </c>
      <c r="G24" s="16">
        <v>0</v>
      </c>
      <c r="H24" s="16" t="s">
        <v>247</v>
      </c>
      <c r="I24" s="16">
        <v>0</v>
      </c>
      <c r="J24" s="16">
        <v>13</v>
      </c>
      <c r="K24" s="16">
        <f>VLOOKUP(J24,$A$50:$B$79,2)</f>
        <v>17</v>
      </c>
      <c r="L24" s="16">
        <v>19</v>
      </c>
      <c r="M24" s="16">
        <f aca="true" t="shared" si="15" ref="M24:M46">VLOOKUP(L24,$A$50:$B$79,2)</f>
        <v>11</v>
      </c>
      <c r="N24" s="16">
        <v>0</v>
      </c>
      <c r="O24" s="16">
        <f t="shared" si="12"/>
        <v>0</v>
      </c>
      <c r="P24" s="16">
        <v>0</v>
      </c>
      <c r="Q24" s="16">
        <f t="shared" si="10"/>
        <v>0</v>
      </c>
      <c r="R24" s="16">
        <v>0</v>
      </c>
      <c r="S24" s="16">
        <f t="shared" si="13"/>
        <v>0</v>
      </c>
      <c r="T24" s="16">
        <v>11</v>
      </c>
      <c r="U24" s="16">
        <f t="shared" si="11"/>
        <v>19</v>
      </c>
      <c r="V24" s="16">
        <v>0</v>
      </c>
      <c r="W24" s="16">
        <f t="shared" si="7"/>
        <v>0</v>
      </c>
      <c r="X24" s="16">
        <v>16</v>
      </c>
      <c r="Y24" s="16">
        <f t="shared" si="4"/>
        <v>14</v>
      </c>
      <c r="Z24" s="24">
        <f t="shared" si="5"/>
        <v>88</v>
      </c>
      <c r="AA24" s="16" t="s">
        <v>274</v>
      </c>
    </row>
    <row r="25" spans="1:27" ht="12.75">
      <c r="A25" s="17" t="s">
        <v>136</v>
      </c>
      <c r="B25" s="16" t="s">
        <v>247</v>
      </c>
      <c r="C25" s="16">
        <v>0</v>
      </c>
      <c r="D25" s="16">
        <v>20</v>
      </c>
      <c r="E25" s="16">
        <f t="shared" si="14"/>
        <v>10</v>
      </c>
      <c r="F25" s="16">
        <v>23</v>
      </c>
      <c r="G25" s="16">
        <f>VLOOKUP(F25,$A$50:$B$79,2)</f>
        <v>7</v>
      </c>
      <c r="H25" s="16">
        <v>16</v>
      </c>
      <c r="I25" s="16">
        <f>VLOOKUP(H25,$A$50:$B$79,2)</f>
        <v>14</v>
      </c>
      <c r="J25" s="16">
        <v>12</v>
      </c>
      <c r="K25" s="16">
        <f>VLOOKUP(J25,$A$50:$B$79,2)</f>
        <v>18</v>
      </c>
      <c r="L25" s="16">
        <v>21</v>
      </c>
      <c r="M25" s="16">
        <f t="shared" si="15"/>
        <v>9</v>
      </c>
      <c r="N25" s="16">
        <v>15</v>
      </c>
      <c r="O25" s="16">
        <f t="shared" si="12"/>
        <v>15</v>
      </c>
      <c r="P25" s="16" t="s">
        <v>247</v>
      </c>
      <c r="Q25" s="16">
        <v>0</v>
      </c>
      <c r="R25" s="16">
        <v>0</v>
      </c>
      <c r="S25" s="16">
        <f t="shared" si="13"/>
        <v>0</v>
      </c>
      <c r="T25" s="16">
        <v>0</v>
      </c>
      <c r="U25" s="16">
        <f t="shared" si="11"/>
        <v>0</v>
      </c>
      <c r="V25" s="16">
        <v>16</v>
      </c>
      <c r="W25" s="16">
        <f t="shared" si="7"/>
        <v>14</v>
      </c>
      <c r="X25" s="16">
        <v>0</v>
      </c>
      <c r="Y25" s="16">
        <f t="shared" si="4"/>
        <v>0</v>
      </c>
      <c r="Z25" s="24">
        <f t="shared" si="5"/>
        <v>87</v>
      </c>
      <c r="AA25" s="16" t="s">
        <v>306</v>
      </c>
    </row>
    <row r="26" spans="1:27" ht="12.75">
      <c r="A26" s="17" t="s">
        <v>186</v>
      </c>
      <c r="B26" s="16" t="s">
        <v>247</v>
      </c>
      <c r="C26" s="16">
        <v>0</v>
      </c>
      <c r="D26" s="16">
        <v>11</v>
      </c>
      <c r="E26" s="16">
        <f t="shared" si="14"/>
        <v>19</v>
      </c>
      <c r="F26" s="16">
        <v>10</v>
      </c>
      <c r="G26" s="16">
        <f>VLOOKUP(F26,$A$50:$B$79,2)</f>
        <v>20</v>
      </c>
      <c r="H26" s="16">
        <v>10</v>
      </c>
      <c r="I26" s="16">
        <f>VLOOKUP(H26,$A$50:$B$79,2)</f>
        <v>20</v>
      </c>
      <c r="J26" s="16" t="s">
        <v>247</v>
      </c>
      <c r="K26" s="16">
        <v>0</v>
      </c>
      <c r="L26" s="16">
        <v>10</v>
      </c>
      <c r="M26" s="16">
        <f t="shared" si="15"/>
        <v>20</v>
      </c>
      <c r="N26" s="16">
        <v>0</v>
      </c>
      <c r="O26" s="16">
        <f t="shared" si="12"/>
        <v>0</v>
      </c>
      <c r="P26" s="16">
        <v>0</v>
      </c>
      <c r="Q26" s="16">
        <f aca="true" t="shared" si="16" ref="Q26:Q46">VLOOKUP(P26,$A$50:$B$79,2)</f>
        <v>0</v>
      </c>
      <c r="R26" s="16">
        <v>0</v>
      </c>
      <c r="S26" s="16">
        <f t="shared" si="13"/>
        <v>0</v>
      </c>
      <c r="T26" s="16">
        <v>0</v>
      </c>
      <c r="U26" s="16">
        <f t="shared" si="11"/>
        <v>0</v>
      </c>
      <c r="V26" s="16">
        <v>0</v>
      </c>
      <c r="W26" s="16">
        <f t="shared" si="7"/>
        <v>0</v>
      </c>
      <c r="X26" s="16">
        <v>0</v>
      </c>
      <c r="Y26" s="16">
        <f t="shared" si="4"/>
        <v>0</v>
      </c>
      <c r="Z26" s="24">
        <f t="shared" si="5"/>
        <v>79</v>
      </c>
      <c r="AA26" s="16" t="s">
        <v>277</v>
      </c>
    </row>
    <row r="27" spans="1:27" ht="12.75">
      <c r="A27" s="17" t="s">
        <v>187</v>
      </c>
      <c r="B27" s="16">
        <v>16</v>
      </c>
      <c r="C27" s="16">
        <f>VLOOKUP(B27,$A$50:$B$79,2)</f>
        <v>14</v>
      </c>
      <c r="D27" s="16">
        <v>14</v>
      </c>
      <c r="E27" s="16">
        <f t="shared" si="14"/>
        <v>16</v>
      </c>
      <c r="F27" s="18" t="s">
        <v>247</v>
      </c>
      <c r="G27" s="16">
        <v>0</v>
      </c>
      <c r="H27" s="16" t="s">
        <v>247</v>
      </c>
      <c r="I27" s="16">
        <v>0</v>
      </c>
      <c r="J27" s="16">
        <v>9</v>
      </c>
      <c r="K27" s="16">
        <f>VLOOKUP(J27,$A$50:$B$79,2)</f>
        <v>22</v>
      </c>
      <c r="L27" s="16">
        <v>17</v>
      </c>
      <c r="M27" s="16">
        <f t="shared" si="15"/>
        <v>13</v>
      </c>
      <c r="N27" s="16">
        <v>21</v>
      </c>
      <c r="O27" s="16">
        <f t="shared" si="12"/>
        <v>9</v>
      </c>
      <c r="P27" s="16">
        <v>0</v>
      </c>
      <c r="Q27" s="16">
        <f t="shared" si="16"/>
        <v>0</v>
      </c>
      <c r="R27" s="16">
        <v>0</v>
      </c>
      <c r="S27" s="16">
        <f t="shared" si="13"/>
        <v>0</v>
      </c>
      <c r="T27" s="16">
        <v>0</v>
      </c>
      <c r="U27" s="16">
        <f t="shared" si="11"/>
        <v>0</v>
      </c>
      <c r="V27" s="16">
        <v>0</v>
      </c>
      <c r="W27" s="16">
        <f t="shared" si="7"/>
        <v>0</v>
      </c>
      <c r="X27" s="16">
        <v>0</v>
      </c>
      <c r="Y27" s="16">
        <f t="shared" si="4"/>
        <v>0</v>
      </c>
      <c r="Z27" s="24">
        <f t="shared" si="5"/>
        <v>74</v>
      </c>
      <c r="AA27" s="16" t="s">
        <v>274</v>
      </c>
    </row>
    <row r="28" spans="1:27" ht="12.75">
      <c r="A28" s="17" t="s">
        <v>137</v>
      </c>
      <c r="B28" s="16">
        <v>17</v>
      </c>
      <c r="C28" s="16">
        <f>VLOOKUP(B28,$A$50:$B$79,2)</f>
        <v>13</v>
      </c>
      <c r="D28" s="16">
        <v>15</v>
      </c>
      <c r="E28" s="16">
        <f t="shared" si="14"/>
        <v>15</v>
      </c>
      <c r="F28" s="18" t="s">
        <v>247</v>
      </c>
      <c r="G28" s="16">
        <v>0</v>
      </c>
      <c r="H28" s="16">
        <v>11</v>
      </c>
      <c r="I28" s="16">
        <f>VLOOKUP(H28,$A$50:$B$79,2)</f>
        <v>19</v>
      </c>
      <c r="J28" s="18" t="s">
        <v>247</v>
      </c>
      <c r="K28" s="16">
        <v>0</v>
      </c>
      <c r="L28" s="16">
        <v>0</v>
      </c>
      <c r="M28" s="16">
        <f t="shared" si="15"/>
        <v>0</v>
      </c>
      <c r="N28" s="16">
        <v>13</v>
      </c>
      <c r="O28" s="16">
        <f t="shared" si="12"/>
        <v>17</v>
      </c>
      <c r="P28" s="16">
        <v>0</v>
      </c>
      <c r="Q28" s="16">
        <f t="shared" si="16"/>
        <v>0</v>
      </c>
      <c r="R28" s="16">
        <v>0</v>
      </c>
      <c r="S28" s="16">
        <f t="shared" si="13"/>
        <v>0</v>
      </c>
      <c r="T28" s="16">
        <v>0</v>
      </c>
      <c r="U28" s="16">
        <f t="shared" si="11"/>
        <v>0</v>
      </c>
      <c r="V28" s="16">
        <v>0</v>
      </c>
      <c r="W28" s="16">
        <f t="shared" si="7"/>
        <v>0</v>
      </c>
      <c r="X28" s="16">
        <v>0</v>
      </c>
      <c r="Y28" s="16">
        <f t="shared" si="4"/>
        <v>0</v>
      </c>
      <c r="Z28" s="24">
        <f t="shared" si="5"/>
        <v>64</v>
      </c>
      <c r="AA28" s="16" t="s">
        <v>319</v>
      </c>
    </row>
    <row r="29" spans="1:27" ht="12.75">
      <c r="A29" s="17" t="s">
        <v>213</v>
      </c>
      <c r="B29" s="18" t="s">
        <v>247</v>
      </c>
      <c r="C29" s="16">
        <v>0</v>
      </c>
      <c r="D29" s="16" t="s">
        <v>247</v>
      </c>
      <c r="E29" s="16">
        <v>0</v>
      </c>
      <c r="F29" s="16">
        <v>12</v>
      </c>
      <c r="G29" s="16">
        <f>VLOOKUP(F29,$A$50:$B$79,2)</f>
        <v>18</v>
      </c>
      <c r="H29" s="16">
        <v>13</v>
      </c>
      <c r="I29" s="16">
        <f>VLOOKUP(H29,$A$50:$B$79,2)</f>
        <v>17</v>
      </c>
      <c r="J29" s="16">
        <v>0</v>
      </c>
      <c r="K29" s="16">
        <f aca="true" t="shared" si="17" ref="K29:K34">VLOOKUP(J29,$A$50:$B$79,2)</f>
        <v>0</v>
      </c>
      <c r="L29" s="16">
        <v>13</v>
      </c>
      <c r="M29" s="16">
        <f t="shared" si="15"/>
        <v>17</v>
      </c>
      <c r="N29" s="16">
        <v>19</v>
      </c>
      <c r="O29" s="16">
        <f t="shared" si="12"/>
        <v>11</v>
      </c>
      <c r="P29" s="16">
        <v>0</v>
      </c>
      <c r="Q29" s="16">
        <f t="shared" si="16"/>
        <v>0</v>
      </c>
      <c r="R29" s="16">
        <v>0</v>
      </c>
      <c r="S29" s="16">
        <f t="shared" si="13"/>
        <v>0</v>
      </c>
      <c r="T29" s="16">
        <v>0</v>
      </c>
      <c r="U29" s="16">
        <f t="shared" si="11"/>
        <v>0</v>
      </c>
      <c r="V29" s="16">
        <v>0</v>
      </c>
      <c r="W29" s="16">
        <f t="shared" si="7"/>
        <v>0</v>
      </c>
      <c r="X29" s="16">
        <v>0</v>
      </c>
      <c r="Y29" s="16">
        <f t="shared" si="4"/>
        <v>0</v>
      </c>
      <c r="Z29" s="24">
        <f t="shared" si="5"/>
        <v>63</v>
      </c>
      <c r="AA29" s="16" t="s">
        <v>253</v>
      </c>
    </row>
    <row r="30" spans="1:27" ht="12.75">
      <c r="A30" s="17" t="s">
        <v>79</v>
      </c>
      <c r="B30" s="16">
        <v>8</v>
      </c>
      <c r="C30" s="16">
        <f>VLOOKUP(B30,$A$50:$B$79,2)</f>
        <v>24</v>
      </c>
      <c r="D30" s="16" t="s">
        <v>247</v>
      </c>
      <c r="E30" s="16">
        <v>0</v>
      </c>
      <c r="F30" s="16">
        <v>21</v>
      </c>
      <c r="G30" s="16">
        <f>VLOOKUP(F30,$A$50:$B$79,2)</f>
        <v>9</v>
      </c>
      <c r="H30" s="16" t="s">
        <v>247</v>
      </c>
      <c r="I30" s="16">
        <v>0</v>
      </c>
      <c r="J30" s="16">
        <v>7</v>
      </c>
      <c r="K30" s="16">
        <f t="shared" si="17"/>
        <v>26</v>
      </c>
      <c r="L30" s="16">
        <v>0</v>
      </c>
      <c r="M30" s="16">
        <f t="shared" si="15"/>
        <v>0</v>
      </c>
      <c r="N30" s="16">
        <v>0</v>
      </c>
      <c r="O30" s="16">
        <f t="shared" si="12"/>
        <v>0</v>
      </c>
      <c r="P30" s="16">
        <v>0</v>
      </c>
      <c r="Q30" s="16">
        <f t="shared" si="16"/>
        <v>0</v>
      </c>
      <c r="R30" s="16">
        <v>0</v>
      </c>
      <c r="S30" s="16">
        <f t="shared" si="13"/>
        <v>0</v>
      </c>
      <c r="T30" s="16">
        <v>0</v>
      </c>
      <c r="U30" s="16">
        <f t="shared" si="11"/>
        <v>0</v>
      </c>
      <c r="V30" s="16">
        <v>0</v>
      </c>
      <c r="W30" s="16">
        <f t="shared" si="7"/>
        <v>0</v>
      </c>
      <c r="X30" s="16">
        <v>0</v>
      </c>
      <c r="Y30" s="16">
        <f t="shared" si="4"/>
        <v>0</v>
      </c>
      <c r="Z30" s="24">
        <f t="shared" si="5"/>
        <v>59</v>
      </c>
      <c r="AA30" s="16" t="s">
        <v>262</v>
      </c>
    </row>
    <row r="31" spans="1:27" ht="12.75">
      <c r="A31" s="17" t="s">
        <v>70</v>
      </c>
      <c r="B31" s="16">
        <v>10</v>
      </c>
      <c r="C31" s="16">
        <f>VLOOKUP(B31,$A$50:$B$79,2)</f>
        <v>20</v>
      </c>
      <c r="D31" s="16" t="s">
        <v>247</v>
      </c>
      <c r="E31" s="16">
        <v>0</v>
      </c>
      <c r="F31" s="16" t="s">
        <v>247</v>
      </c>
      <c r="G31" s="16">
        <v>0</v>
      </c>
      <c r="H31" s="16">
        <v>0</v>
      </c>
      <c r="I31" s="16">
        <f>VLOOKUP(H31,$A$50:$B$79,2)</f>
        <v>0</v>
      </c>
      <c r="J31" s="16">
        <v>0</v>
      </c>
      <c r="K31" s="16">
        <f t="shared" si="17"/>
        <v>0</v>
      </c>
      <c r="L31" s="16">
        <v>0</v>
      </c>
      <c r="M31" s="16">
        <f t="shared" si="15"/>
        <v>0</v>
      </c>
      <c r="N31" s="16">
        <v>0</v>
      </c>
      <c r="O31" s="16">
        <f t="shared" si="12"/>
        <v>0</v>
      </c>
      <c r="P31" s="16">
        <v>0</v>
      </c>
      <c r="Q31" s="16">
        <f t="shared" si="16"/>
        <v>0</v>
      </c>
      <c r="R31" s="16">
        <v>0</v>
      </c>
      <c r="S31" s="16">
        <f t="shared" si="13"/>
        <v>0</v>
      </c>
      <c r="T31" s="16">
        <v>0</v>
      </c>
      <c r="U31" s="16">
        <f t="shared" si="11"/>
        <v>0</v>
      </c>
      <c r="V31" s="16">
        <v>0</v>
      </c>
      <c r="W31" s="16">
        <f t="shared" si="7"/>
        <v>0</v>
      </c>
      <c r="X31" s="16">
        <v>3</v>
      </c>
      <c r="Y31" s="16">
        <f t="shared" si="4"/>
        <v>35</v>
      </c>
      <c r="Z31" s="24">
        <f t="shared" si="5"/>
        <v>55</v>
      </c>
      <c r="AA31" s="16" t="s">
        <v>261</v>
      </c>
    </row>
    <row r="32" spans="1:27" ht="12.75">
      <c r="A32" s="17" t="s">
        <v>158</v>
      </c>
      <c r="B32" s="16" t="s">
        <v>247</v>
      </c>
      <c r="C32" s="16">
        <v>0</v>
      </c>
      <c r="D32" s="16" t="s">
        <v>247</v>
      </c>
      <c r="E32" s="16">
        <v>0</v>
      </c>
      <c r="F32" s="16">
        <v>0</v>
      </c>
      <c r="G32" s="16">
        <f>VLOOKUP(F32,$A$50:$B$79,2)</f>
        <v>0</v>
      </c>
      <c r="H32" s="16">
        <v>0</v>
      </c>
      <c r="I32" s="16">
        <f>VLOOKUP(H32,$A$50:$B$79,2)</f>
        <v>0</v>
      </c>
      <c r="J32" s="16">
        <v>0</v>
      </c>
      <c r="K32" s="16">
        <f t="shared" si="17"/>
        <v>0</v>
      </c>
      <c r="L32" s="16">
        <v>0</v>
      </c>
      <c r="M32" s="16">
        <f t="shared" si="15"/>
        <v>0</v>
      </c>
      <c r="N32" s="16">
        <v>0</v>
      </c>
      <c r="O32" s="16">
        <f t="shared" si="12"/>
        <v>0</v>
      </c>
      <c r="P32" s="16">
        <v>0</v>
      </c>
      <c r="Q32" s="16">
        <f t="shared" si="16"/>
        <v>0</v>
      </c>
      <c r="R32" s="16">
        <v>0</v>
      </c>
      <c r="S32" s="16">
        <f t="shared" si="13"/>
        <v>0</v>
      </c>
      <c r="T32" s="16">
        <v>9</v>
      </c>
      <c r="U32" s="16">
        <f t="shared" si="11"/>
        <v>22</v>
      </c>
      <c r="V32" s="16">
        <v>13</v>
      </c>
      <c r="W32" s="16">
        <f t="shared" si="7"/>
        <v>17</v>
      </c>
      <c r="X32" s="16">
        <v>15</v>
      </c>
      <c r="Y32" s="16">
        <f t="shared" si="4"/>
        <v>15</v>
      </c>
      <c r="Z32" s="24">
        <f t="shared" si="5"/>
        <v>54</v>
      </c>
      <c r="AA32" s="16" t="s">
        <v>253</v>
      </c>
    </row>
    <row r="33" spans="1:27" ht="12.75">
      <c r="A33" s="17" t="s">
        <v>119</v>
      </c>
      <c r="B33" s="16" t="s">
        <v>247</v>
      </c>
      <c r="C33" s="16">
        <v>0</v>
      </c>
      <c r="D33" s="16" t="s">
        <v>247</v>
      </c>
      <c r="E33" s="16">
        <v>0</v>
      </c>
      <c r="F33" s="16">
        <v>0</v>
      </c>
      <c r="G33" s="16">
        <f>VLOOKUP(F33,$A$50:$B$79,2)</f>
        <v>0</v>
      </c>
      <c r="H33" s="16">
        <v>0</v>
      </c>
      <c r="I33" s="16">
        <f>VLOOKUP(H33,$A$50:$B$79,2)</f>
        <v>0</v>
      </c>
      <c r="J33" s="16">
        <v>0</v>
      </c>
      <c r="K33" s="16">
        <f t="shared" si="17"/>
        <v>0</v>
      </c>
      <c r="L33" s="16">
        <v>12</v>
      </c>
      <c r="M33" s="16">
        <f t="shared" si="15"/>
        <v>18</v>
      </c>
      <c r="N33" s="16">
        <v>5</v>
      </c>
      <c r="O33" s="16">
        <f t="shared" si="12"/>
        <v>30</v>
      </c>
      <c r="P33" s="16">
        <v>0</v>
      </c>
      <c r="Q33" s="16">
        <f t="shared" si="16"/>
        <v>0</v>
      </c>
      <c r="R33" s="16">
        <v>0</v>
      </c>
      <c r="S33" s="16">
        <f t="shared" si="13"/>
        <v>0</v>
      </c>
      <c r="T33" s="16">
        <v>0</v>
      </c>
      <c r="U33" s="16">
        <f t="shared" si="11"/>
        <v>0</v>
      </c>
      <c r="V33" s="16">
        <v>0</v>
      </c>
      <c r="W33" s="16">
        <f t="shared" si="7"/>
        <v>0</v>
      </c>
      <c r="X33" s="16">
        <v>0</v>
      </c>
      <c r="Y33" s="16">
        <f t="shared" si="4"/>
        <v>0</v>
      </c>
      <c r="Z33" s="24">
        <f t="shared" si="5"/>
        <v>48</v>
      </c>
      <c r="AA33" s="16" t="s">
        <v>253</v>
      </c>
    </row>
    <row r="34" spans="1:27" ht="12.75">
      <c r="A34" s="17" t="s">
        <v>230</v>
      </c>
      <c r="B34" s="16" t="s">
        <v>247</v>
      </c>
      <c r="C34" s="16">
        <v>0</v>
      </c>
      <c r="D34" s="16" t="s">
        <v>247</v>
      </c>
      <c r="E34" s="16">
        <v>0</v>
      </c>
      <c r="F34" s="16">
        <v>0</v>
      </c>
      <c r="G34" s="16">
        <f>VLOOKUP(F34,$A$50:$B$79,2)</f>
        <v>0</v>
      </c>
      <c r="H34" s="16">
        <v>0</v>
      </c>
      <c r="I34" s="16">
        <f>VLOOKUP(H34,$A$50:$B$79,2)</f>
        <v>0</v>
      </c>
      <c r="J34" s="16">
        <v>0</v>
      </c>
      <c r="K34" s="16">
        <f t="shared" si="17"/>
        <v>0</v>
      </c>
      <c r="L34" s="16">
        <v>18</v>
      </c>
      <c r="M34" s="16">
        <f t="shared" si="15"/>
        <v>12</v>
      </c>
      <c r="N34" s="16">
        <v>16</v>
      </c>
      <c r="O34" s="16">
        <f t="shared" si="12"/>
        <v>14</v>
      </c>
      <c r="P34" s="16">
        <v>0</v>
      </c>
      <c r="Q34" s="16">
        <f t="shared" si="16"/>
        <v>0</v>
      </c>
      <c r="R34" s="16">
        <v>18</v>
      </c>
      <c r="S34" s="16">
        <f t="shared" si="13"/>
        <v>12</v>
      </c>
      <c r="T34" s="16">
        <v>0</v>
      </c>
      <c r="U34" s="16">
        <f t="shared" si="11"/>
        <v>0</v>
      </c>
      <c r="V34" s="16">
        <v>0</v>
      </c>
      <c r="W34" s="16">
        <f t="shared" si="7"/>
        <v>0</v>
      </c>
      <c r="X34" s="16">
        <v>0</v>
      </c>
      <c r="Y34" s="16">
        <f t="shared" si="4"/>
        <v>0</v>
      </c>
      <c r="Z34" s="24">
        <f t="shared" si="5"/>
        <v>38</v>
      </c>
      <c r="AA34" s="16" t="s">
        <v>253</v>
      </c>
    </row>
    <row r="35" spans="1:27" ht="12.75">
      <c r="A35" s="17" t="s">
        <v>139</v>
      </c>
      <c r="B35" s="16">
        <v>19</v>
      </c>
      <c r="C35" s="16">
        <f>VLOOKUP(B35,$A$50:$B$79,2)</f>
        <v>11</v>
      </c>
      <c r="D35" s="16">
        <v>17</v>
      </c>
      <c r="E35" s="16">
        <f>VLOOKUP(D35,$A$50:$B$79,2)</f>
        <v>13</v>
      </c>
      <c r="F35" s="16">
        <v>17</v>
      </c>
      <c r="G35" s="16">
        <f>VLOOKUP(F35,$A$50:$B$79,2)</f>
        <v>13</v>
      </c>
      <c r="H35" s="16" t="s">
        <v>247</v>
      </c>
      <c r="I35" s="16">
        <v>0</v>
      </c>
      <c r="J35" s="16" t="s">
        <v>247</v>
      </c>
      <c r="K35" s="16">
        <v>0</v>
      </c>
      <c r="L35" s="16">
        <v>0</v>
      </c>
      <c r="M35" s="16">
        <f t="shared" si="15"/>
        <v>0</v>
      </c>
      <c r="N35" s="16">
        <v>0</v>
      </c>
      <c r="O35" s="16">
        <f t="shared" si="12"/>
        <v>0</v>
      </c>
      <c r="P35" s="16">
        <v>0</v>
      </c>
      <c r="Q35" s="16">
        <f t="shared" si="16"/>
        <v>0</v>
      </c>
      <c r="R35" s="16">
        <v>0</v>
      </c>
      <c r="S35" s="16">
        <f t="shared" si="13"/>
        <v>0</v>
      </c>
      <c r="T35" s="16">
        <v>0</v>
      </c>
      <c r="U35" s="16">
        <f t="shared" si="11"/>
        <v>0</v>
      </c>
      <c r="V35" s="16">
        <v>0</v>
      </c>
      <c r="W35" s="16">
        <f t="shared" si="7"/>
        <v>0</v>
      </c>
      <c r="X35" s="16">
        <v>0</v>
      </c>
      <c r="Y35" s="16">
        <f t="shared" si="4"/>
        <v>0</v>
      </c>
      <c r="Z35" s="24">
        <f t="shared" si="5"/>
        <v>37</v>
      </c>
      <c r="AA35" s="16" t="s">
        <v>341</v>
      </c>
    </row>
    <row r="36" spans="1:27" ht="12.75">
      <c r="A36" s="17" t="s">
        <v>80</v>
      </c>
      <c r="B36" s="16">
        <v>23</v>
      </c>
      <c r="C36" s="16">
        <f>VLOOKUP(B36,$A$50:$B$79,2)</f>
        <v>7</v>
      </c>
      <c r="D36" s="16" t="s">
        <v>247</v>
      </c>
      <c r="E36" s="16">
        <v>0</v>
      </c>
      <c r="F36" s="16" t="s">
        <v>247</v>
      </c>
      <c r="G36" s="16">
        <v>0</v>
      </c>
      <c r="H36" s="16">
        <v>0</v>
      </c>
      <c r="I36" s="16">
        <f aca="true" t="shared" si="18" ref="I36:I46">VLOOKUP(H36,$A$50:$B$79,2)</f>
        <v>0</v>
      </c>
      <c r="J36" s="16">
        <v>0</v>
      </c>
      <c r="K36" s="16">
        <f>VLOOKUP(J36,$A$50:$B$79,2)</f>
        <v>0</v>
      </c>
      <c r="L36" s="16">
        <v>0</v>
      </c>
      <c r="M36" s="16">
        <f t="shared" si="15"/>
        <v>0</v>
      </c>
      <c r="N36" s="16">
        <v>0</v>
      </c>
      <c r="O36" s="16">
        <f t="shared" si="12"/>
        <v>0</v>
      </c>
      <c r="P36" s="16">
        <v>0</v>
      </c>
      <c r="Q36" s="16">
        <f t="shared" si="16"/>
        <v>0</v>
      </c>
      <c r="R36" s="16">
        <v>0</v>
      </c>
      <c r="S36" s="16">
        <f t="shared" si="13"/>
        <v>0</v>
      </c>
      <c r="T36" s="16">
        <v>10</v>
      </c>
      <c r="U36" s="16">
        <f t="shared" si="11"/>
        <v>20</v>
      </c>
      <c r="V36" s="16">
        <v>0</v>
      </c>
      <c r="W36" s="16">
        <f t="shared" si="7"/>
        <v>0</v>
      </c>
      <c r="X36" s="16">
        <v>0</v>
      </c>
      <c r="Y36" s="16">
        <f t="shared" si="4"/>
        <v>0</v>
      </c>
      <c r="Z36" s="24">
        <f t="shared" si="5"/>
        <v>27</v>
      </c>
      <c r="AA36" s="16" t="s">
        <v>261</v>
      </c>
    </row>
    <row r="37" spans="1:27" ht="12.75">
      <c r="A37" s="17" t="s">
        <v>219</v>
      </c>
      <c r="B37" s="16" t="s">
        <v>247</v>
      </c>
      <c r="C37" s="16">
        <v>0</v>
      </c>
      <c r="D37" s="16" t="s">
        <v>247</v>
      </c>
      <c r="E37" s="16">
        <v>0</v>
      </c>
      <c r="F37" s="16">
        <v>0</v>
      </c>
      <c r="G37" s="16">
        <f>VLOOKUP(F37,$A$50:$B$79,2)</f>
        <v>0</v>
      </c>
      <c r="H37" s="16">
        <v>7</v>
      </c>
      <c r="I37" s="16">
        <f t="shared" si="18"/>
        <v>26</v>
      </c>
      <c r="J37" s="16">
        <v>0</v>
      </c>
      <c r="K37" s="16">
        <f>VLOOKUP(J37,$A$50:$B$79,2)</f>
        <v>0</v>
      </c>
      <c r="L37" s="16">
        <v>0</v>
      </c>
      <c r="M37" s="16">
        <f t="shared" si="15"/>
        <v>0</v>
      </c>
      <c r="N37" s="16">
        <v>0</v>
      </c>
      <c r="O37" s="16">
        <f t="shared" si="12"/>
        <v>0</v>
      </c>
      <c r="P37" s="16">
        <v>0</v>
      </c>
      <c r="Q37" s="16">
        <f t="shared" si="16"/>
        <v>0</v>
      </c>
      <c r="R37" s="16">
        <v>0</v>
      </c>
      <c r="S37" s="16">
        <f t="shared" si="13"/>
        <v>0</v>
      </c>
      <c r="T37" s="16">
        <v>0</v>
      </c>
      <c r="U37" s="16">
        <f t="shared" si="11"/>
        <v>0</v>
      </c>
      <c r="V37" s="16">
        <v>0</v>
      </c>
      <c r="W37" s="16">
        <f t="shared" si="7"/>
        <v>0</v>
      </c>
      <c r="X37" s="16">
        <v>0</v>
      </c>
      <c r="Y37" s="16">
        <f t="shared" si="4"/>
        <v>0</v>
      </c>
      <c r="Z37" s="24">
        <f t="shared" si="5"/>
        <v>26</v>
      </c>
      <c r="AA37" s="16" t="s">
        <v>253</v>
      </c>
    </row>
    <row r="38" spans="1:27" ht="12.75">
      <c r="A38" s="17" t="s">
        <v>179</v>
      </c>
      <c r="B38" s="16" t="s">
        <v>247</v>
      </c>
      <c r="C38" s="16">
        <v>0</v>
      </c>
      <c r="D38" s="18" t="s">
        <v>222</v>
      </c>
      <c r="E38" s="16">
        <v>0</v>
      </c>
      <c r="F38" s="16" t="s">
        <v>247</v>
      </c>
      <c r="G38" s="16">
        <v>0</v>
      </c>
      <c r="H38" s="16">
        <v>0</v>
      </c>
      <c r="I38" s="16">
        <f t="shared" si="18"/>
        <v>0</v>
      </c>
      <c r="J38" s="18" t="s">
        <v>222</v>
      </c>
      <c r="K38" s="16">
        <v>0</v>
      </c>
      <c r="L38" s="16">
        <v>0</v>
      </c>
      <c r="M38" s="16">
        <f t="shared" si="15"/>
        <v>0</v>
      </c>
      <c r="N38" s="16">
        <v>7</v>
      </c>
      <c r="O38" s="16">
        <f t="shared" si="12"/>
        <v>26</v>
      </c>
      <c r="P38" s="16">
        <v>0</v>
      </c>
      <c r="Q38" s="16">
        <f t="shared" si="16"/>
        <v>0</v>
      </c>
      <c r="R38" s="16">
        <v>0</v>
      </c>
      <c r="S38" s="16">
        <f t="shared" si="13"/>
        <v>0</v>
      </c>
      <c r="T38" s="16">
        <v>0</v>
      </c>
      <c r="U38" s="16">
        <f t="shared" si="11"/>
        <v>0</v>
      </c>
      <c r="V38" s="16">
        <v>0</v>
      </c>
      <c r="W38" s="16">
        <f t="shared" si="7"/>
        <v>0</v>
      </c>
      <c r="X38" s="16">
        <v>0</v>
      </c>
      <c r="Y38" s="16">
        <f t="shared" si="4"/>
        <v>0</v>
      </c>
      <c r="Z38" s="24">
        <f t="shared" si="5"/>
        <v>26</v>
      </c>
      <c r="AA38" s="16" t="s">
        <v>264</v>
      </c>
    </row>
    <row r="39" spans="1:27" ht="12.75">
      <c r="A39" s="17" t="s">
        <v>245</v>
      </c>
      <c r="B39" s="16" t="s">
        <v>247</v>
      </c>
      <c r="C39" s="16">
        <v>0</v>
      </c>
      <c r="D39" s="16" t="s">
        <v>247</v>
      </c>
      <c r="E39" s="16">
        <v>0</v>
      </c>
      <c r="F39" s="16">
        <v>0</v>
      </c>
      <c r="G39" s="16">
        <f>VLOOKUP(F39,$A$50:$B$79,2)</f>
        <v>0</v>
      </c>
      <c r="H39" s="16">
        <v>0</v>
      </c>
      <c r="I39" s="16">
        <f t="shared" si="18"/>
        <v>0</v>
      </c>
      <c r="J39" s="16">
        <v>0</v>
      </c>
      <c r="K39" s="16">
        <f aca="true" t="shared" si="19" ref="K39:K46">VLOOKUP(J39,$A$50:$B$79,2)</f>
        <v>0</v>
      </c>
      <c r="L39" s="16">
        <v>0</v>
      </c>
      <c r="M39" s="16">
        <f t="shared" si="15"/>
        <v>0</v>
      </c>
      <c r="N39" s="16">
        <v>0</v>
      </c>
      <c r="O39" s="16">
        <f t="shared" si="12"/>
        <v>0</v>
      </c>
      <c r="P39" s="16">
        <v>0</v>
      </c>
      <c r="Q39" s="16">
        <f t="shared" si="16"/>
        <v>0</v>
      </c>
      <c r="R39" s="16">
        <v>0</v>
      </c>
      <c r="S39" s="16">
        <f t="shared" si="13"/>
        <v>0</v>
      </c>
      <c r="T39" s="16">
        <v>0</v>
      </c>
      <c r="U39" s="16">
        <f t="shared" si="11"/>
        <v>0</v>
      </c>
      <c r="V39" s="16">
        <v>0</v>
      </c>
      <c r="W39" s="16">
        <f t="shared" si="7"/>
        <v>0</v>
      </c>
      <c r="X39" s="16">
        <v>8</v>
      </c>
      <c r="Y39" s="16">
        <f t="shared" si="4"/>
        <v>24</v>
      </c>
      <c r="Z39" s="24">
        <f t="shared" si="5"/>
        <v>24</v>
      </c>
      <c r="AA39" s="16" t="s">
        <v>253</v>
      </c>
    </row>
    <row r="40" spans="1:27" ht="12.75">
      <c r="A40" s="17" t="s">
        <v>84</v>
      </c>
      <c r="B40" s="16">
        <v>9</v>
      </c>
      <c r="C40" s="16">
        <f>VLOOKUP(B40,$A$50:$B$79,2)</f>
        <v>22</v>
      </c>
      <c r="D40" s="16" t="s">
        <v>247</v>
      </c>
      <c r="E40" s="16">
        <v>0</v>
      </c>
      <c r="F40" s="16" t="s">
        <v>247</v>
      </c>
      <c r="G40" s="16">
        <v>0</v>
      </c>
      <c r="H40" s="16">
        <v>0</v>
      </c>
      <c r="I40" s="16">
        <f t="shared" si="18"/>
        <v>0</v>
      </c>
      <c r="J40" s="16">
        <v>0</v>
      </c>
      <c r="K40" s="16">
        <f t="shared" si="19"/>
        <v>0</v>
      </c>
      <c r="L40" s="16">
        <v>0</v>
      </c>
      <c r="M40" s="16">
        <f t="shared" si="15"/>
        <v>0</v>
      </c>
      <c r="N40" s="16">
        <v>0</v>
      </c>
      <c r="O40" s="16">
        <f t="shared" si="12"/>
        <v>0</v>
      </c>
      <c r="P40" s="16">
        <v>0</v>
      </c>
      <c r="Q40" s="16">
        <f t="shared" si="16"/>
        <v>0</v>
      </c>
      <c r="R40" s="16">
        <v>0</v>
      </c>
      <c r="S40" s="16">
        <f t="shared" si="13"/>
        <v>0</v>
      </c>
      <c r="T40" s="16">
        <v>0</v>
      </c>
      <c r="U40" s="16">
        <f t="shared" si="11"/>
        <v>0</v>
      </c>
      <c r="V40" s="16">
        <v>0</v>
      </c>
      <c r="W40" s="16">
        <f t="shared" si="7"/>
        <v>0</v>
      </c>
      <c r="X40" s="16">
        <v>0</v>
      </c>
      <c r="Y40" s="16">
        <f t="shared" si="4"/>
        <v>0</v>
      </c>
      <c r="Z40" s="24">
        <f t="shared" si="5"/>
        <v>22</v>
      </c>
      <c r="AA40" s="16" t="s">
        <v>261</v>
      </c>
    </row>
    <row r="41" spans="1:27" ht="12.75">
      <c r="A41" s="17" t="s">
        <v>83</v>
      </c>
      <c r="B41" s="16" t="s">
        <v>247</v>
      </c>
      <c r="C41" s="16">
        <v>0</v>
      </c>
      <c r="D41" s="16" t="s">
        <v>247</v>
      </c>
      <c r="E41" s="16">
        <v>0</v>
      </c>
      <c r="F41" s="16">
        <v>0</v>
      </c>
      <c r="G41" s="16">
        <f>VLOOKUP(F41,$A$50:$B$79,2)</f>
        <v>0</v>
      </c>
      <c r="H41" s="16">
        <v>0</v>
      </c>
      <c r="I41" s="16">
        <f t="shared" si="18"/>
        <v>0</v>
      </c>
      <c r="J41" s="16">
        <v>0</v>
      </c>
      <c r="K41" s="16">
        <f t="shared" si="19"/>
        <v>0</v>
      </c>
      <c r="L41" s="16">
        <v>0</v>
      </c>
      <c r="M41" s="16">
        <f t="shared" si="15"/>
        <v>0</v>
      </c>
      <c r="N41" s="16">
        <v>9</v>
      </c>
      <c r="O41" s="16">
        <f t="shared" si="12"/>
        <v>22</v>
      </c>
      <c r="P41" s="16">
        <v>0</v>
      </c>
      <c r="Q41" s="16">
        <f t="shared" si="16"/>
        <v>0</v>
      </c>
      <c r="R41" s="16">
        <v>0</v>
      </c>
      <c r="S41" s="16">
        <f t="shared" si="13"/>
        <v>0</v>
      </c>
      <c r="T41" s="16">
        <v>0</v>
      </c>
      <c r="U41" s="16">
        <f t="shared" si="11"/>
        <v>0</v>
      </c>
      <c r="V41" s="16">
        <v>0</v>
      </c>
      <c r="W41" s="16">
        <f t="shared" si="7"/>
        <v>0</v>
      </c>
      <c r="X41" s="16">
        <v>0</v>
      </c>
      <c r="Y41" s="16">
        <f t="shared" si="4"/>
        <v>0</v>
      </c>
      <c r="Z41" s="24">
        <f t="shared" si="5"/>
        <v>22</v>
      </c>
      <c r="AA41" s="16" t="s">
        <v>253</v>
      </c>
    </row>
    <row r="42" spans="1:27" ht="12.75">
      <c r="A42" s="17" t="s">
        <v>27</v>
      </c>
      <c r="B42" s="16" t="s">
        <v>247</v>
      </c>
      <c r="C42" s="16">
        <v>0</v>
      </c>
      <c r="D42" s="16" t="s">
        <v>247</v>
      </c>
      <c r="E42" s="16">
        <v>0</v>
      </c>
      <c r="F42" s="16">
        <v>0</v>
      </c>
      <c r="G42" s="16">
        <f>VLOOKUP(F42,$A$50:$B$79,2)</f>
        <v>0</v>
      </c>
      <c r="H42" s="16">
        <v>0</v>
      </c>
      <c r="I42" s="16">
        <f t="shared" si="18"/>
        <v>0</v>
      </c>
      <c r="J42" s="16">
        <v>0</v>
      </c>
      <c r="K42" s="16">
        <f t="shared" si="19"/>
        <v>0</v>
      </c>
      <c r="L42" s="16">
        <v>0</v>
      </c>
      <c r="M42" s="16">
        <f t="shared" si="15"/>
        <v>0</v>
      </c>
      <c r="N42" s="16">
        <v>10</v>
      </c>
      <c r="O42" s="16">
        <f t="shared" si="12"/>
        <v>20</v>
      </c>
      <c r="P42" s="16">
        <v>0</v>
      </c>
      <c r="Q42" s="16">
        <f t="shared" si="16"/>
        <v>0</v>
      </c>
      <c r="R42" s="16">
        <v>0</v>
      </c>
      <c r="S42" s="16">
        <f t="shared" si="13"/>
        <v>0</v>
      </c>
      <c r="T42" s="16">
        <v>0</v>
      </c>
      <c r="U42" s="16">
        <f t="shared" si="11"/>
        <v>0</v>
      </c>
      <c r="V42" s="16">
        <v>0</v>
      </c>
      <c r="W42" s="16">
        <f t="shared" si="7"/>
        <v>0</v>
      </c>
      <c r="X42" s="16">
        <v>0</v>
      </c>
      <c r="Y42" s="16">
        <f t="shared" si="4"/>
        <v>0</v>
      </c>
      <c r="Z42" s="24">
        <f t="shared" si="5"/>
        <v>20</v>
      </c>
      <c r="AA42" s="16" t="s">
        <v>253</v>
      </c>
    </row>
    <row r="43" spans="1:27" ht="12.75">
      <c r="A43" s="17" t="s">
        <v>141</v>
      </c>
      <c r="B43" s="16" t="s">
        <v>247</v>
      </c>
      <c r="C43" s="16">
        <v>0</v>
      </c>
      <c r="D43" s="16" t="s">
        <v>247</v>
      </c>
      <c r="E43" s="16">
        <v>0</v>
      </c>
      <c r="F43" s="16">
        <v>0</v>
      </c>
      <c r="G43" s="16">
        <f>VLOOKUP(F43,$A$50:$B$79,2)</f>
        <v>0</v>
      </c>
      <c r="H43" s="16">
        <v>0</v>
      </c>
      <c r="I43" s="16">
        <f t="shared" si="18"/>
        <v>0</v>
      </c>
      <c r="J43" s="16">
        <v>0</v>
      </c>
      <c r="K43" s="16">
        <f t="shared" si="19"/>
        <v>0</v>
      </c>
      <c r="L43" s="16">
        <v>0</v>
      </c>
      <c r="M43" s="16">
        <f t="shared" si="15"/>
        <v>0</v>
      </c>
      <c r="N43" s="16">
        <v>0</v>
      </c>
      <c r="O43" s="16">
        <f t="shared" si="12"/>
        <v>0</v>
      </c>
      <c r="P43" s="16">
        <v>0</v>
      </c>
      <c r="Q43" s="16">
        <f t="shared" si="16"/>
        <v>0</v>
      </c>
      <c r="R43" s="16">
        <v>0</v>
      </c>
      <c r="S43" s="16">
        <f t="shared" si="13"/>
        <v>0</v>
      </c>
      <c r="T43" s="16">
        <v>0</v>
      </c>
      <c r="U43" s="16">
        <f t="shared" si="11"/>
        <v>0</v>
      </c>
      <c r="V43" s="16">
        <v>0</v>
      </c>
      <c r="W43" s="16">
        <f t="shared" si="7"/>
        <v>0</v>
      </c>
      <c r="X43" s="16">
        <v>11</v>
      </c>
      <c r="Y43" s="16">
        <f t="shared" si="4"/>
        <v>19</v>
      </c>
      <c r="Z43" s="24">
        <f t="shared" si="5"/>
        <v>19</v>
      </c>
      <c r="AA43" s="16" t="s">
        <v>253</v>
      </c>
    </row>
    <row r="44" spans="1:27" ht="12.75">
      <c r="A44" s="17" t="s">
        <v>189</v>
      </c>
      <c r="B44" s="16" t="s">
        <v>247</v>
      </c>
      <c r="C44" s="16">
        <v>0</v>
      </c>
      <c r="D44" s="16" t="s">
        <v>247</v>
      </c>
      <c r="E44" s="16">
        <v>0</v>
      </c>
      <c r="F44" s="16">
        <v>0</v>
      </c>
      <c r="G44" s="16">
        <f>VLOOKUP(F44,$A$50:$B$79,2)</f>
        <v>0</v>
      </c>
      <c r="H44" s="16">
        <v>0</v>
      </c>
      <c r="I44" s="16">
        <f t="shared" si="18"/>
        <v>0</v>
      </c>
      <c r="J44" s="16">
        <v>0</v>
      </c>
      <c r="K44" s="16">
        <f t="shared" si="19"/>
        <v>0</v>
      </c>
      <c r="L44" s="16">
        <v>15</v>
      </c>
      <c r="M44" s="16">
        <f t="shared" si="15"/>
        <v>15</v>
      </c>
      <c r="N44" s="16">
        <v>0</v>
      </c>
      <c r="O44" s="16">
        <f t="shared" si="12"/>
        <v>0</v>
      </c>
      <c r="P44" s="16">
        <v>0</v>
      </c>
      <c r="Q44" s="16">
        <f t="shared" si="16"/>
        <v>0</v>
      </c>
      <c r="R44" s="16">
        <v>0</v>
      </c>
      <c r="S44" s="16">
        <f t="shared" si="13"/>
        <v>0</v>
      </c>
      <c r="T44" s="16">
        <v>0</v>
      </c>
      <c r="U44" s="16">
        <f t="shared" si="11"/>
        <v>0</v>
      </c>
      <c r="V44" s="16">
        <v>0</v>
      </c>
      <c r="W44" s="16">
        <f t="shared" si="7"/>
        <v>0</v>
      </c>
      <c r="X44" s="16">
        <v>0</v>
      </c>
      <c r="Y44" s="16">
        <f t="shared" si="4"/>
        <v>0</v>
      </c>
      <c r="Z44" s="24">
        <f t="shared" si="5"/>
        <v>15</v>
      </c>
      <c r="AA44" s="16" t="s">
        <v>253</v>
      </c>
    </row>
    <row r="45" spans="1:27" ht="12.75">
      <c r="A45" s="17" t="s">
        <v>138</v>
      </c>
      <c r="B45" s="16">
        <v>18</v>
      </c>
      <c r="C45" s="16">
        <f>VLOOKUP(B45,$A$50:$B$79,2)</f>
        <v>12</v>
      </c>
      <c r="D45" s="16" t="s">
        <v>247</v>
      </c>
      <c r="E45" s="16">
        <v>0</v>
      </c>
      <c r="F45" s="16" t="s">
        <v>247</v>
      </c>
      <c r="G45" s="16">
        <v>0</v>
      </c>
      <c r="H45" s="16">
        <v>0</v>
      </c>
      <c r="I45" s="16">
        <f t="shared" si="18"/>
        <v>0</v>
      </c>
      <c r="J45" s="16">
        <v>0</v>
      </c>
      <c r="K45" s="16">
        <f t="shared" si="19"/>
        <v>0</v>
      </c>
      <c r="L45" s="16">
        <v>0</v>
      </c>
      <c r="M45" s="16">
        <f t="shared" si="15"/>
        <v>0</v>
      </c>
      <c r="N45" s="16">
        <v>0</v>
      </c>
      <c r="O45" s="16">
        <f t="shared" si="12"/>
        <v>0</v>
      </c>
      <c r="P45" s="16">
        <v>0</v>
      </c>
      <c r="Q45" s="16">
        <f t="shared" si="16"/>
        <v>0</v>
      </c>
      <c r="R45" s="18">
        <v>0</v>
      </c>
      <c r="S45" s="16">
        <f t="shared" si="13"/>
        <v>0</v>
      </c>
      <c r="T45" s="16">
        <v>0</v>
      </c>
      <c r="U45" s="16">
        <f t="shared" si="11"/>
        <v>0</v>
      </c>
      <c r="V45" s="16">
        <v>0</v>
      </c>
      <c r="W45" s="16">
        <f t="shared" si="7"/>
        <v>0</v>
      </c>
      <c r="X45" s="16">
        <v>0</v>
      </c>
      <c r="Y45" s="16">
        <f t="shared" si="4"/>
        <v>0</v>
      </c>
      <c r="Z45" s="24">
        <f t="shared" si="5"/>
        <v>12</v>
      </c>
      <c r="AA45" s="16" t="s">
        <v>261</v>
      </c>
    </row>
    <row r="46" spans="1:27" ht="12.75">
      <c r="A46" s="17" t="s">
        <v>130</v>
      </c>
      <c r="B46" s="16" t="s">
        <v>247</v>
      </c>
      <c r="C46" s="16">
        <v>0</v>
      </c>
      <c r="D46" s="16" t="s">
        <v>247</v>
      </c>
      <c r="E46" s="16">
        <v>0</v>
      </c>
      <c r="F46" s="16">
        <v>0</v>
      </c>
      <c r="G46" s="16">
        <f>VLOOKUP(F46,$A$50:$B$79,2)</f>
        <v>0</v>
      </c>
      <c r="H46" s="16">
        <v>0</v>
      </c>
      <c r="I46" s="16">
        <f t="shared" si="18"/>
        <v>0</v>
      </c>
      <c r="J46" s="16">
        <v>0</v>
      </c>
      <c r="K46" s="16">
        <f t="shared" si="19"/>
        <v>0</v>
      </c>
      <c r="L46" s="16">
        <v>27</v>
      </c>
      <c r="M46" s="16">
        <f t="shared" si="15"/>
        <v>3</v>
      </c>
      <c r="N46" s="16">
        <v>0</v>
      </c>
      <c r="O46" s="16">
        <f t="shared" si="12"/>
        <v>0</v>
      </c>
      <c r="P46" s="16">
        <v>0</v>
      </c>
      <c r="Q46" s="16">
        <f t="shared" si="16"/>
        <v>0</v>
      </c>
      <c r="R46" s="16">
        <v>0</v>
      </c>
      <c r="S46" s="16">
        <f t="shared" si="13"/>
        <v>0</v>
      </c>
      <c r="T46" s="16">
        <v>0</v>
      </c>
      <c r="U46" s="16">
        <f t="shared" si="11"/>
        <v>0</v>
      </c>
      <c r="V46" s="16">
        <v>0</v>
      </c>
      <c r="W46" s="16">
        <f t="shared" si="7"/>
        <v>0</v>
      </c>
      <c r="X46" s="16">
        <v>0</v>
      </c>
      <c r="Y46" s="16">
        <f t="shared" si="4"/>
        <v>0</v>
      </c>
      <c r="Z46" s="24">
        <f t="shared" si="5"/>
        <v>3</v>
      </c>
      <c r="AA46" s="16" t="s">
        <v>253</v>
      </c>
    </row>
    <row r="47" spans="1:10" ht="12.75">
      <c r="A47" s="8"/>
      <c r="F47" s="2"/>
      <c r="J47" s="29" t="s">
        <v>111</v>
      </c>
    </row>
    <row r="48" spans="1:10" ht="12.75">
      <c r="A48" s="8"/>
      <c r="F48" s="2"/>
      <c r="J48" s="29" t="s">
        <v>6</v>
      </c>
    </row>
    <row r="49" spans="1:10" ht="12.75">
      <c r="A49" s="8" t="s">
        <v>17</v>
      </c>
      <c r="J49" s="10"/>
    </row>
    <row r="50" spans="1:10" ht="12.75">
      <c r="A50" s="8">
        <v>0</v>
      </c>
      <c r="B50" s="2">
        <v>0</v>
      </c>
      <c r="J50" s="10"/>
    </row>
    <row r="51" spans="1:2" ht="12.75">
      <c r="A51" s="2">
        <v>1</v>
      </c>
      <c r="B51" s="2">
        <v>50</v>
      </c>
    </row>
    <row r="52" spans="1:2" ht="12.75">
      <c r="A52" s="2">
        <v>2</v>
      </c>
      <c r="B52" s="2">
        <v>42</v>
      </c>
    </row>
    <row r="53" spans="1:2" ht="12.75">
      <c r="A53" s="2">
        <v>3</v>
      </c>
      <c r="B53" s="2">
        <v>35</v>
      </c>
    </row>
    <row r="54" spans="1:2" ht="12.75">
      <c r="A54" s="2">
        <v>4</v>
      </c>
      <c r="B54" s="2">
        <v>32</v>
      </c>
    </row>
    <row r="55" spans="1:2" ht="12.75">
      <c r="A55" s="2">
        <v>5</v>
      </c>
      <c r="B55" s="2">
        <v>30</v>
      </c>
    </row>
    <row r="56" spans="1:2" ht="12.75">
      <c r="A56" s="2">
        <v>6</v>
      </c>
      <c r="B56" s="2">
        <v>28</v>
      </c>
    </row>
    <row r="57" spans="1:2" ht="12.75">
      <c r="A57" s="2">
        <v>7</v>
      </c>
      <c r="B57" s="2">
        <v>26</v>
      </c>
    </row>
    <row r="58" spans="1:2" ht="12.75">
      <c r="A58" s="2">
        <v>8</v>
      </c>
      <c r="B58" s="2">
        <v>24</v>
      </c>
    </row>
    <row r="59" spans="1:2" ht="12.75">
      <c r="A59" s="2">
        <v>9</v>
      </c>
      <c r="B59" s="2">
        <v>22</v>
      </c>
    </row>
    <row r="60" spans="1:2" ht="12.75">
      <c r="A60" s="2">
        <v>10</v>
      </c>
      <c r="B60" s="2">
        <v>20</v>
      </c>
    </row>
    <row r="61" spans="1:2" ht="12.75">
      <c r="A61" s="2">
        <v>11</v>
      </c>
      <c r="B61" s="2">
        <v>19</v>
      </c>
    </row>
    <row r="62" spans="1:2" ht="12.75">
      <c r="A62" s="2">
        <v>12</v>
      </c>
      <c r="B62" s="2">
        <v>18</v>
      </c>
    </row>
    <row r="63" spans="1:2" ht="12.75">
      <c r="A63" s="2">
        <v>13</v>
      </c>
      <c r="B63" s="2">
        <v>17</v>
      </c>
    </row>
    <row r="64" spans="1:2" ht="12.75">
      <c r="A64" s="2">
        <v>14</v>
      </c>
      <c r="B64" s="2">
        <v>16</v>
      </c>
    </row>
    <row r="65" spans="1:2" ht="12.75">
      <c r="A65" s="2">
        <v>15</v>
      </c>
      <c r="B65" s="2">
        <v>15</v>
      </c>
    </row>
    <row r="66" spans="1:2" ht="12.75">
      <c r="A66" s="2">
        <v>16</v>
      </c>
      <c r="B66" s="2">
        <v>14</v>
      </c>
    </row>
    <row r="67" spans="1:2" ht="12.75">
      <c r="A67" s="2">
        <v>17</v>
      </c>
      <c r="B67" s="2">
        <v>13</v>
      </c>
    </row>
    <row r="68" spans="1:2" ht="12.75">
      <c r="A68" s="2">
        <v>18</v>
      </c>
      <c r="B68" s="2">
        <v>12</v>
      </c>
    </row>
    <row r="69" spans="1:2" ht="12.75">
      <c r="A69" s="2">
        <v>19</v>
      </c>
      <c r="B69" s="2">
        <v>11</v>
      </c>
    </row>
    <row r="70" spans="1:2" ht="12.75">
      <c r="A70" s="2">
        <v>20</v>
      </c>
      <c r="B70" s="2">
        <v>10</v>
      </c>
    </row>
    <row r="71" spans="1:2" ht="12.75">
      <c r="A71" s="2">
        <v>21</v>
      </c>
      <c r="B71" s="2">
        <v>9</v>
      </c>
    </row>
    <row r="72" spans="1:2" ht="12.75">
      <c r="A72" s="2">
        <v>22</v>
      </c>
      <c r="B72" s="2">
        <v>8</v>
      </c>
    </row>
    <row r="73" spans="1:2" ht="12.75">
      <c r="A73" s="2">
        <v>23</v>
      </c>
      <c r="B73" s="2">
        <v>7</v>
      </c>
    </row>
    <row r="74" spans="1:2" ht="12.75">
      <c r="A74" s="2">
        <v>24</v>
      </c>
      <c r="B74" s="2">
        <v>6</v>
      </c>
    </row>
    <row r="75" spans="1:2" ht="12.75">
      <c r="A75" s="2">
        <v>25</v>
      </c>
      <c r="B75" s="2">
        <v>5</v>
      </c>
    </row>
    <row r="76" spans="1:2" ht="12.75">
      <c r="A76" s="2">
        <v>26</v>
      </c>
      <c r="B76" s="2">
        <v>4</v>
      </c>
    </row>
    <row r="77" spans="1:2" ht="12.75">
      <c r="A77" s="2">
        <v>27</v>
      </c>
      <c r="B77" s="2">
        <v>3</v>
      </c>
    </row>
    <row r="78" spans="1:2" ht="12.75">
      <c r="A78" s="2">
        <v>28</v>
      </c>
      <c r="B78" s="2">
        <v>2</v>
      </c>
    </row>
    <row r="79" spans="1:2" ht="12.75">
      <c r="A79" s="2">
        <v>29</v>
      </c>
      <c r="B79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96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59</v>
      </c>
      <c r="B5" s="26">
        <v>7</v>
      </c>
      <c r="C5" s="26">
        <f aca="true" t="shared" si="0" ref="C5:C10">VLOOKUP(B5,$A$30:$B$59,2)</f>
        <v>26</v>
      </c>
      <c r="D5" s="26">
        <v>3</v>
      </c>
      <c r="E5" s="26">
        <f>VLOOKUP(D5,$A$30:$B$59,2)</f>
        <v>35</v>
      </c>
      <c r="F5" s="26">
        <v>1</v>
      </c>
      <c r="G5" s="26">
        <f aca="true" t="shared" si="1" ref="G5:G17">VLOOKUP(F5,$A$30:$B$59,2)</f>
        <v>50</v>
      </c>
      <c r="H5" s="26">
        <v>1</v>
      </c>
      <c r="I5" s="26">
        <f>VLOOKUP(H5,$A$30:$B$59,2)</f>
        <v>50</v>
      </c>
      <c r="J5" s="26" t="s">
        <v>247</v>
      </c>
      <c r="K5" s="26">
        <v>0</v>
      </c>
      <c r="L5" s="26">
        <v>4</v>
      </c>
      <c r="M5" s="26">
        <f>VLOOKUP(L5,$A$30:$B$59,2)</f>
        <v>32</v>
      </c>
      <c r="N5" s="26">
        <v>2</v>
      </c>
      <c r="O5" s="26">
        <f aca="true" t="shared" si="2" ref="O5:O11">VLOOKUP(N5,$A$30:$B$59,2)</f>
        <v>42</v>
      </c>
      <c r="P5" s="26" t="s">
        <v>247</v>
      </c>
      <c r="Q5" s="26">
        <v>0</v>
      </c>
      <c r="R5" s="26">
        <v>3</v>
      </c>
      <c r="S5" s="26">
        <f>VLOOKUP(R5,$A$30:$B$59,2)</f>
        <v>35</v>
      </c>
      <c r="T5" s="26">
        <v>2</v>
      </c>
      <c r="U5" s="26">
        <f>VLOOKUP(T5,$A$30:$B$59,2)</f>
        <v>42</v>
      </c>
      <c r="V5" s="26">
        <v>1</v>
      </c>
      <c r="W5" s="26">
        <f aca="true" t="shared" si="3" ref="W5:W26">VLOOKUP(V5,$A$30:$B$59,2)</f>
        <v>50</v>
      </c>
      <c r="X5" s="26">
        <v>1</v>
      </c>
      <c r="Y5" s="26">
        <f>VLOOKUP(X5,$A$30:$B$59,2)</f>
        <v>50</v>
      </c>
      <c r="Z5" s="27">
        <f aca="true" t="shared" si="4" ref="Z5:Z26">SUM(C5,E5,G5,I5,K5,M5,O5,Q5,S5,U5,W5,Y5)</f>
        <v>412</v>
      </c>
      <c r="AA5" s="26" t="s">
        <v>343</v>
      </c>
    </row>
    <row r="6" spans="1:27" ht="12.75">
      <c r="A6" s="17" t="s">
        <v>52</v>
      </c>
      <c r="B6" s="16">
        <v>2</v>
      </c>
      <c r="C6" s="16">
        <f t="shared" si="0"/>
        <v>42</v>
      </c>
      <c r="D6" s="16" t="s">
        <v>247</v>
      </c>
      <c r="E6" s="16">
        <v>0</v>
      </c>
      <c r="F6" s="16">
        <v>2</v>
      </c>
      <c r="G6" s="16">
        <f t="shared" si="1"/>
        <v>42</v>
      </c>
      <c r="H6" s="18">
        <v>4</v>
      </c>
      <c r="I6" s="16">
        <f>VLOOKUP(H6,$A$30:$B$59,2)</f>
        <v>32</v>
      </c>
      <c r="J6" s="16">
        <v>1</v>
      </c>
      <c r="K6" s="16">
        <f>VLOOKUP(J6,$A$30:$B$59,2)</f>
        <v>50</v>
      </c>
      <c r="L6" s="16">
        <v>2</v>
      </c>
      <c r="M6" s="16">
        <f>VLOOKUP(L6,$A$30:$B$59,2)</f>
        <v>42</v>
      </c>
      <c r="N6" s="16">
        <v>3</v>
      </c>
      <c r="O6" s="16">
        <f t="shared" si="2"/>
        <v>35</v>
      </c>
      <c r="P6" s="16">
        <v>3</v>
      </c>
      <c r="Q6" s="16">
        <f aca="true" t="shared" si="5" ref="Q6:Q26">VLOOKUP(P6,$A$30:$B$59,2)</f>
        <v>35</v>
      </c>
      <c r="R6" s="16">
        <v>2</v>
      </c>
      <c r="S6" s="16">
        <f>VLOOKUP(R6,$A$30:$B$59,2)</f>
        <v>42</v>
      </c>
      <c r="T6" s="16">
        <v>1</v>
      </c>
      <c r="U6" s="16">
        <f>VLOOKUP(T6,$A$30:$B$59,2)</f>
        <v>50</v>
      </c>
      <c r="V6" s="18">
        <v>3</v>
      </c>
      <c r="W6" s="16">
        <f t="shared" si="3"/>
        <v>35</v>
      </c>
      <c r="X6" s="18" t="s">
        <v>247</v>
      </c>
      <c r="Y6" s="16">
        <v>0</v>
      </c>
      <c r="Z6" s="24">
        <f t="shared" si="4"/>
        <v>405</v>
      </c>
      <c r="AA6" s="16" t="s">
        <v>342</v>
      </c>
    </row>
    <row r="7" spans="1:27" ht="12.75">
      <c r="A7" s="16" t="s">
        <v>71</v>
      </c>
      <c r="B7" s="16">
        <v>1</v>
      </c>
      <c r="C7" s="16">
        <f t="shared" si="0"/>
        <v>50</v>
      </c>
      <c r="D7" s="16">
        <v>2</v>
      </c>
      <c r="E7" s="16">
        <f aca="true" t="shared" si="6" ref="E7:E12">VLOOKUP(D7,$A$30:$B$59,2)</f>
        <v>42</v>
      </c>
      <c r="F7" s="16">
        <v>3</v>
      </c>
      <c r="G7" s="16">
        <f t="shared" si="1"/>
        <v>35</v>
      </c>
      <c r="H7" s="16">
        <v>3</v>
      </c>
      <c r="I7" s="16">
        <f>VLOOKUP(H7,$A$30:$B$59,2)</f>
        <v>35</v>
      </c>
      <c r="J7" s="16">
        <v>3</v>
      </c>
      <c r="K7" s="16">
        <f>VLOOKUP(J7,$A$30:$B$59,2)</f>
        <v>35</v>
      </c>
      <c r="L7" s="16">
        <v>3</v>
      </c>
      <c r="M7" s="16">
        <f>VLOOKUP(L7,$A$30:$B$59,2)</f>
        <v>35</v>
      </c>
      <c r="N7" s="16">
        <v>4</v>
      </c>
      <c r="O7" s="16">
        <f t="shared" si="2"/>
        <v>32</v>
      </c>
      <c r="P7" s="16">
        <v>4</v>
      </c>
      <c r="Q7" s="16">
        <f t="shared" si="5"/>
        <v>32</v>
      </c>
      <c r="R7" s="16" t="s">
        <v>247</v>
      </c>
      <c r="S7" s="16">
        <v>0</v>
      </c>
      <c r="T7" s="16" t="s">
        <v>247</v>
      </c>
      <c r="U7" s="16">
        <v>0</v>
      </c>
      <c r="V7" s="16">
        <v>4</v>
      </c>
      <c r="W7" s="16">
        <f t="shared" si="3"/>
        <v>32</v>
      </c>
      <c r="X7" s="16">
        <v>4</v>
      </c>
      <c r="Y7" s="16">
        <f>VLOOKUP(X7,$A$30:$B$59,2)</f>
        <v>32</v>
      </c>
      <c r="Z7" s="24">
        <f t="shared" si="4"/>
        <v>360</v>
      </c>
      <c r="AA7" s="17" t="s">
        <v>344</v>
      </c>
    </row>
    <row r="8" spans="1:27" ht="12.75">
      <c r="A8" s="17" t="s">
        <v>26</v>
      </c>
      <c r="B8" s="16">
        <v>4</v>
      </c>
      <c r="C8" s="16">
        <f t="shared" si="0"/>
        <v>32</v>
      </c>
      <c r="D8" s="16">
        <v>1</v>
      </c>
      <c r="E8" s="16">
        <f t="shared" si="6"/>
        <v>50</v>
      </c>
      <c r="F8" s="16">
        <v>4</v>
      </c>
      <c r="G8" s="16">
        <f t="shared" si="1"/>
        <v>32</v>
      </c>
      <c r="H8" s="16" t="s">
        <v>247</v>
      </c>
      <c r="I8" s="16">
        <v>0</v>
      </c>
      <c r="J8" s="16">
        <v>2</v>
      </c>
      <c r="K8" s="16">
        <f>VLOOKUP(J8,$A$30:$B$59,2)</f>
        <v>42</v>
      </c>
      <c r="L8" s="16">
        <v>1</v>
      </c>
      <c r="M8" s="16">
        <f>VLOOKUP(L8,$A$30:$B$59,2)</f>
        <v>50</v>
      </c>
      <c r="N8" s="16">
        <v>1</v>
      </c>
      <c r="O8" s="16">
        <f t="shared" si="2"/>
        <v>50</v>
      </c>
      <c r="P8" s="16">
        <v>2</v>
      </c>
      <c r="Q8" s="16">
        <f t="shared" si="5"/>
        <v>42</v>
      </c>
      <c r="R8" s="16">
        <v>6</v>
      </c>
      <c r="S8" s="16">
        <f>VLOOKUP(R8,$A$30:$B$59,2)</f>
        <v>28</v>
      </c>
      <c r="T8" s="16">
        <v>14</v>
      </c>
      <c r="U8" s="16">
        <f aca="true" t="shared" si="7" ref="U8:U26">VLOOKUP(T8,$A$30:$B$59,2)</f>
        <v>16</v>
      </c>
      <c r="V8" s="16">
        <v>14</v>
      </c>
      <c r="W8" s="16">
        <f t="shared" si="3"/>
        <v>16</v>
      </c>
      <c r="X8" s="16" t="s">
        <v>247</v>
      </c>
      <c r="Y8" s="16">
        <v>0</v>
      </c>
      <c r="Z8" s="24">
        <f t="shared" si="4"/>
        <v>358</v>
      </c>
      <c r="AA8" s="17" t="s">
        <v>345</v>
      </c>
    </row>
    <row r="9" spans="1:27" ht="12.75">
      <c r="A9" s="17" t="s">
        <v>72</v>
      </c>
      <c r="B9" s="16">
        <v>8</v>
      </c>
      <c r="C9" s="16">
        <f t="shared" si="0"/>
        <v>24</v>
      </c>
      <c r="D9" s="16">
        <v>7</v>
      </c>
      <c r="E9" s="16">
        <f t="shared" si="6"/>
        <v>26</v>
      </c>
      <c r="F9" s="16">
        <v>6</v>
      </c>
      <c r="G9" s="16">
        <f t="shared" si="1"/>
        <v>28</v>
      </c>
      <c r="H9" s="16">
        <v>7</v>
      </c>
      <c r="I9" s="16">
        <f>VLOOKUP(H9,$A$30:$B$59,2)</f>
        <v>26</v>
      </c>
      <c r="J9" s="16">
        <v>8</v>
      </c>
      <c r="K9" s="16">
        <f>VLOOKUP(J9,$A$30:$B$59,2)</f>
        <v>24</v>
      </c>
      <c r="L9" s="16">
        <v>5</v>
      </c>
      <c r="M9" s="16">
        <f>VLOOKUP(L9,$A$30:$B$59,2)</f>
        <v>30</v>
      </c>
      <c r="N9" s="16">
        <v>7</v>
      </c>
      <c r="O9" s="16">
        <f t="shared" si="2"/>
        <v>26</v>
      </c>
      <c r="P9" s="16">
        <v>9</v>
      </c>
      <c r="Q9" s="16">
        <f t="shared" si="5"/>
        <v>22</v>
      </c>
      <c r="R9" s="16" t="s">
        <v>247</v>
      </c>
      <c r="S9" s="16">
        <v>0</v>
      </c>
      <c r="T9" s="16">
        <v>7</v>
      </c>
      <c r="U9" s="16">
        <f t="shared" si="7"/>
        <v>26</v>
      </c>
      <c r="V9" s="16">
        <v>7</v>
      </c>
      <c r="W9" s="16">
        <f t="shared" si="3"/>
        <v>26</v>
      </c>
      <c r="X9" s="16" t="s">
        <v>247</v>
      </c>
      <c r="Y9" s="16">
        <v>0</v>
      </c>
      <c r="Z9" s="24">
        <f t="shared" si="4"/>
        <v>258</v>
      </c>
      <c r="AA9" s="17" t="s">
        <v>346</v>
      </c>
    </row>
    <row r="10" spans="1:27" ht="12.75">
      <c r="A10" s="17" t="s">
        <v>58</v>
      </c>
      <c r="B10" s="16">
        <v>12</v>
      </c>
      <c r="C10" s="16">
        <f t="shared" si="0"/>
        <v>18</v>
      </c>
      <c r="D10" s="16">
        <v>11</v>
      </c>
      <c r="E10" s="16">
        <f t="shared" si="6"/>
        <v>19</v>
      </c>
      <c r="F10" s="16">
        <v>13</v>
      </c>
      <c r="G10" s="16">
        <f t="shared" si="1"/>
        <v>17</v>
      </c>
      <c r="H10" s="16">
        <v>5</v>
      </c>
      <c r="I10" s="16">
        <f>VLOOKUP(H10,$A$30:$B$59,2)</f>
        <v>30</v>
      </c>
      <c r="J10" s="16" t="s">
        <v>247</v>
      </c>
      <c r="K10" s="16">
        <v>0</v>
      </c>
      <c r="L10" s="16" t="s">
        <v>247</v>
      </c>
      <c r="M10" s="16">
        <v>0</v>
      </c>
      <c r="N10" s="16">
        <v>12</v>
      </c>
      <c r="O10" s="16">
        <f t="shared" si="2"/>
        <v>18</v>
      </c>
      <c r="P10" s="16">
        <v>1</v>
      </c>
      <c r="Q10" s="16">
        <f t="shared" si="5"/>
        <v>50</v>
      </c>
      <c r="R10" s="16">
        <v>1</v>
      </c>
      <c r="S10" s="16">
        <f>VLOOKUP(R10,$A$30:$B$59,2)</f>
        <v>50</v>
      </c>
      <c r="T10" s="16">
        <v>15</v>
      </c>
      <c r="U10" s="16">
        <f t="shared" si="7"/>
        <v>15</v>
      </c>
      <c r="V10" s="16">
        <v>13</v>
      </c>
      <c r="W10" s="16">
        <f t="shared" si="3"/>
        <v>17</v>
      </c>
      <c r="X10" s="16">
        <v>12</v>
      </c>
      <c r="Y10" s="16">
        <f aca="true" t="shared" si="8" ref="Y10:Y26">VLOOKUP(X10,$A$30:$B$59,2)</f>
        <v>18</v>
      </c>
      <c r="Z10" s="24">
        <f t="shared" si="4"/>
        <v>252</v>
      </c>
      <c r="AA10" s="17" t="s">
        <v>347</v>
      </c>
    </row>
    <row r="11" spans="1:27" ht="12.75">
      <c r="A11" s="17" t="s">
        <v>184</v>
      </c>
      <c r="B11" s="16" t="s">
        <v>247</v>
      </c>
      <c r="C11" s="16">
        <v>0</v>
      </c>
      <c r="D11" s="16">
        <v>14</v>
      </c>
      <c r="E11" s="16">
        <f t="shared" si="6"/>
        <v>16</v>
      </c>
      <c r="F11" s="16">
        <v>10</v>
      </c>
      <c r="G11" s="16">
        <f t="shared" si="1"/>
        <v>20</v>
      </c>
      <c r="H11" s="16" t="s">
        <v>247</v>
      </c>
      <c r="I11" s="16">
        <v>0</v>
      </c>
      <c r="J11" s="16">
        <v>6</v>
      </c>
      <c r="K11" s="16">
        <f>VLOOKUP(J11,$A$30:$B$59,2)</f>
        <v>28</v>
      </c>
      <c r="L11" s="16">
        <v>17</v>
      </c>
      <c r="M11" s="16">
        <f aca="true" t="shared" si="9" ref="M11:M26">VLOOKUP(L11,$A$30:$B$59,2)</f>
        <v>13</v>
      </c>
      <c r="N11" s="16">
        <v>0</v>
      </c>
      <c r="O11" s="16">
        <f t="shared" si="2"/>
        <v>0</v>
      </c>
      <c r="P11" s="16">
        <v>7</v>
      </c>
      <c r="Q11" s="16">
        <f t="shared" si="5"/>
        <v>26</v>
      </c>
      <c r="R11" s="16">
        <v>5</v>
      </c>
      <c r="S11" s="16">
        <f>VLOOKUP(R11,$A$30:$B$59,2)</f>
        <v>30</v>
      </c>
      <c r="T11" s="16">
        <v>6</v>
      </c>
      <c r="U11" s="16">
        <f t="shared" si="7"/>
        <v>28</v>
      </c>
      <c r="V11" s="16">
        <v>8</v>
      </c>
      <c r="W11" s="16">
        <f t="shared" si="3"/>
        <v>24</v>
      </c>
      <c r="X11" s="16">
        <v>5</v>
      </c>
      <c r="Y11" s="16">
        <f t="shared" si="8"/>
        <v>30</v>
      </c>
      <c r="Z11" s="24">
        <f t="shared" si="4"/>
        <v>215</v>
      </c>
      <c r="AA11" s="17" t="s">
        <v>271</v>
      </c>
    </row>
    <row r="12" spans="1:27" ht="12.75">
      <c r="A12" s="17" t="s">
        <v>131</v>
      </c>
      <c r="B12" s="16">
        <v>10</v>
      </c>
      <c r="C12" s="16">
        <f>VLOOKUP(B12,$A$30:$B$59,2)</f>
        <v>20</v>
      </c>
      <c r="D12" s="16">
        <v>9</v>
      </c>
      <c r="E12" s="16">
        <f t="shared" si="6"/>
        <v>22</v>
      </c>
      <c r="F12" s="16">
        <v>9</v>
      </c>
      <c r="G12" s="16">
        <f t="shared" si="1"/>
        <v>22</v>
      </c>
      <c r="H12" s="16">
        <v>6</v>
      </c>
      <c r="I12" s="16">
        <f>VLOOKUP(H12,$A$30:$B$59,2)</f>
        <v>28</v>
      </c>
      <c r="J12" s="16" t="s">
        <v>247</v>
      </c>
      <c r="K12" s="16">
        <v>0</v>
      </c>
      <c r="L12" s="16">
        <v>9</v>
      </c>
      <c r="M12" s="16">
        <f t="shared" si="9"/>
        <v>22</v>
      </c>
      <c r="N12" s="16" t="s">
        <v>247</v>
      </c>
      <c r="O12" s="16">
        <v>0</v>
      </c>
      <c r="P12" s="16">
        <v>16</v>
      </c>
      <c r="Q12" s="16">
        <f t="shared" si="5"/>
        <v>14</v>
      </c>
      <c r="R12" s="16">
        <v>12</v>
      </c>
      <c r="S12" s="16">
        <f>VLOOKUP(R12,$A$30:$B$59,2)</f>
        <v>18</v>
      </c>
      <c r="T12" s="16">
        <v>5</v>
      </c>
      <c r="U12" s="16">
        <f t="shared" si="7"/>
        <v>30</v>
      </c>
      <c r="V12" s="16">
        <v>10</v>
      </c>
      <c r="W12" s="16">
        <f t="shared" si="3"/>
        <v>20</v>
      </c>
      <c r="X12" s="16">
        <v>0</v>
      </c>
      <c r="Y12" s="16">
        <f t="shared" si="8"/>
        <v>0</v>
      </c>
      <c r="Z12" s="24">
        <f t="shared" si="4"/>
        <v>196</v>
      </c>
      <c r="AA12" s="17" t="s">
        <v>348</v>
      </c>
    </row>
    <row r="13" spans="1:27" ht="12.75">
      <c r="A13" s="17" t="s">
        <v>204</v>
      </c>
      <c r="B13" s="16" t="s">
        <v>247</v>
      </c>
      <c r="C13" s="16">
        <v>0</v>
      </c>
      <c r="D13" s="16" t="s">
        <v>247</v>
      </c>
      <c r="E13" s="16">
        <v>0</v>
      </c>
      <c r="F13" s="16">
        <v>14</v>
      </c>
      <c r="G13" s="16">
        <f t="shared" si="1"/>
        <v>16</v>
      </c>
      <c r="H13" s="16">
        <v>8</v>
      </c>
      <c r="I13" s="16">
        <f>VLOOKUP(H13,$A$30:$B$59,2)</f>
        <v>24</v>
      </c>
      <c r="J13" s="16">
        <v>5</v>
      </c>
      <c r="K13" s="16">
        <f>VLOOKUP(J13,$A$30:$B$59,2)</f>
        <v>30</v>
      </c>
      <c r="L13" s="16">
        <v>0</v>
      </c>
      <c r="M13" s="16">
        <f t="shared" si="9"/>
        <v>0</v>
      </c>
      <c r="N13" s="16">
        <v>5</v>
      </c>
      <c r="O13" s="16">
        <f aca="true" t="shared" si="10" ref="O13:O26">VLOOKUP(N13,$A$30:$B$59,2)</f>
        <v>30</v>
      </c>
      <c r="P13" s="16">
        <v>0</v>
      </c>
      <c r="Q13" s="16">
        <f t="shared" si="5"/>
        <v>0</v>
      </c>
      <c r="R13" s="16">
        <v>7</v>
      </c>
      <c r="S13" s="16">
        <f>VLOOKUP(R13,$A$30:$B$59,2)</f>
        <v>26</v>
      </c>
      <c r="T13" s="16">
        <v>0</v>
      </c>
      <c r="U13" s="16">
        <f t="shared" si="7"/>
        <v>0</v>
      </c>
      <c r="V13" s="16">
        <v>5</v>
      </c>
      <c r="W13" s="16">
        <f t="shared" si="3"/>
        <v>30</v>
      </c>
      <c r="X13" s="16">
        <v>3</v>
      </c>
      <c r="Y13" s="16">
        <f t="shared" si="8"/>
        <v>35</v>
      </c>
      <c r="Z13" s="24">
        <f t="shared" si="4"/>
        <v>191</v>
      </c>
      <c r="AA13" s="17" t="s">
        <v>253</v>
      </c>
    </row>
    <row r="14" spans="1:27" ht="12.75">
      <c r="A14" s="17" t="s">
        <v>127</v>
      </c>
      <c r="B14" s="16">
        <v>3</v>
      </c>
      <c r="C14" s="16">
        <f>VLOOKUP(B14,$A$30:$B$59,2)</f>
        <v>35</v>
      </c>
      <c r="D14" s="16">
        <v>6</v>
      </c>
      <c r="E14" s="16">
        <f>VLOOKUP(D14,$A$30:$B$59,2)</f>
        <v>28</v>
      </c>
      <c r="F14" s="16">
        <v>5</v>
      </c>
      <c r="G14" s="16">
        <f t="shared" si="1"/>
        <v>30</v>
      </c>
      <c r="H14" s="16" t="s">
        <v>247</v>
      </c>
      <c r="I14" s="16">
        <v>0</v>
      </c>
      <c r="J14" s="16" t="s">
        <v>247</v>
      </c>
      <c r="K14" s="16">
        <v>0</v>
      </c>
      <c r="L14" s="16">
        <v>6</v>
      </c>
      <c r="M14" s="16">
        <f t="shared" si="9"/>
        <v>28</v>
      </c>
      <c r="N14" s="16">
        <v>14</v>
      </c>
      <c r="O14" s="16">
        <f t="shared" si="10"/>
        <v>16</v>
      </c>
      <c r="P14" s="16">
        <v>8</v>
      </c>
      <c r="Q14" s="16">
        <f t="shared" si="5"/>
        <v>24</v>
      </c>
      <c r="R14" s="16">
        <v>0</v>
      </c>
      <c r="S14" s="16">
        <f>VLOOKUP(R14,$A$30:$B$59,2)</f>
        <v>0</v>
      </c>
      <c r="T14" s="16">
        <v>0</v>
      </c>
      <c r="U14" s="16">
        <f t="shared" si="7"/>
        <v>0</v>
      </c>
      <c r="V14" s="16">
        <v>0</v>
      </c>
      <c r="W14" s="16">
        <f t="shared" si="3"/>
        <v>0</v>
      </c>
      <c r="X14" s="16">
        <v>10</v>
      </c>
      <c r="Y14" s="16">
        <f t="shared" si="8"/>
        <v>20</v>
      </c>
      <c r="Z14" s="24">
        <f t="shared" si="4"/>
        <v>181</v>
      </c>
      <c r="AA14" s="17" t="s">
        <v>273</v>
      </c>
    </row>
    <row r="15" spans="1:27" ht="12.75">
      <c r="A15" s="17" t="s">
        <v>73</v>
      </c>
      <c r="B15" s="16">
        <v>11</v>
      </c>
      <c r="C15" s="16">
        <f>VLOOKUP(B15,$A$30:$B$59,2)</f>
        <v>19</v>
      </c>
      <c r="D15" s="16">
        <v>13</v>
      </c>
      <c r="E15" s="16">
        <f>VLOOKUP(D15,$A$30:$B$59,2)</f>
        <v>17</v>
      </c>
      <c r="F15" s="16">
        <v>12</v>
      </c>
      <c r="G15" s="16">
        <f t="shared" si="1"/>
        <v>18</v>
      </c>
      <c r="H15" s="16">
        <v>11</v>
      </c>
      <c r="I15" s="16">
        <f>VLOOKUP(H15,$A$30:$B$59,2)</f>
        <v>19</v>
      </c>
      <c r="J15" s="16" t="s">
        <v>247</v>
      </c>
      <c r="K15" s="16">
        <v>0</v>
      </c>
      <c r="L15" s="16">
        <v>13</v>
      </c>
      <c r="M15" s="16">
        <f t="shared" si="9"/>
        <v>17</v>
      </c>
      <c r="N15" s="16">
        <v>11</v>
      </c>
      <c r="O15" s="16">
        <f t="shared" si="10"/>
        <v>19</v>
      </c>
      <c r="P15" s="16">
        <v>12</v>
      </c>
      <c r="Q15" s="16">
        <f t="shared" si="5"/>
        <v>18</v>
      </c>
      <c r="R15" s="16" t="s">
        <v>247</v>
      </c>
      <c r="S15" s="16">
        <v>0</v>
      </c>
      <c r="T15" s="16">
        <v>12</v>
      </c>
      <c r="U15" s="16">
        <f t="shared" si="7"/>
        <v>18</v>
      </c>
      <c r="V15" s="16">
        <v>11</v>
      </c>
      <c r="W15" s="16">
        <f t="shared" si="3"/>
        <v>19</v>
      </c>
      <c r="X15" s="16">
        <v>14</v>
      </c>
      <c r="Y15" s="16">
        <f t="shared" si="8"/>
        <v>16</v>
      </c>
      <c r="Z15" s="24">
        <f t="shared" si="4"/>
        <v>180</v>
      </c>
      <c r="AA15" s="17" t="s">
        <v>349</v>
      </c>
    </row>
    <row r="16" spans="1:27" ht="12.75">
      <c r="A16" s="17" t="s">
        <v>180</v>
      </c>
      <c r="B16" s="16" t="s">
        <v>247</v>
      </c>
      <c r="C16" s="16">
        <v>0</v>
      </c>
      <c r="D16" s="18">
        <v>4</v>
      </c>
      <c r="E16" s="16">
        <f>VLOOKUP(D16,$A$30:$B$59,2)</f>
        <v>32</v>
      </c>
      <c r="F16" s="18">
        <v>7</v>
      </c>
      <c r="G16" s="16">
        <f t="shared" si="1"/>
        <v>26</v>
      </c>
      <c r="H16" s="16" t="s">
        <v>247</v>
      </c>
      <c r="I16" s="16">
        <v>0</v>
      </c>
      <c r="J16" s="16">
        <v>0</v>
      </c>
      <c r="K16" s="16">
        <f aca="true" t="shared" si="11" ref="K16:K26">VLOOKUP(J16,$A$30:$B$59,2)</f>
        <v>0</v>
      </c>
      <c r="L16" s="16">
        <v>12</v>
      </c>
      <c r="M16" s="16">
        <f t="shared" si="9"/>
        <v>18</v>
      </c>
      <c r="N16" s="16">
        <v>0</v>
      </c>
      <c r="O16" s="16">
        <f t="shared" si="10"/>
        <v>0</v>
      </c>
      <c r="P16" s="16">
        <v>0</v>
      </c>
      <c r="Q16" s="16">
        <f t="shared" si="5"/>
        <v>0</v>
      </c>
      <c r="R16" s="16">
        <v>0</v>
      </c>
      <c r="S16" s="16">
        <f aca="true" t="shared" si="12" ref="S16:S26">VLOOKUP(R16,$A$30:$B$59,2)</f>
        <v>0</v>
      </c>
      <c r="T16" s="16">
        <v>4</v>
      </c>
      <c r="U16" s="16">
        <f t="shared" si="7"/>
        <v>32</v>
      </c>
      <c r="V16" s="16">
        <v>12</v>
      </c>
      <c r="W16" s="16">
        <f t="shared" si="3"/>
        <v>18</v>
      </c>
      <c r="X16" s="16">
        <v>2</v>
      </c>
      <c r="Y16" s="16">
        <f t="shared" si="8"/>
        <v>42</v>
      </c>
      <c r="Z16" s="24">
        <f t="shared" si="4"/>
        <v>168</v>
      </c>
      <c r="AA16" s="17" t="s">
        <v>271</v>
      </c>
    </row>
    <row r="17" spans="1:27" ht="12.75">
      <c r="A17" s="17" t="s">
        <v>82</v>
      </c>
      <c r="B17" s="16" t="s">
        <v>247</v>
      </c>
      <c r="C17" s="16">
        <v>0</v>
      </c>
      <c r="D17" s="16" t="s">
        <v>247</v>
      </c>
      <c r="E17" s="16">
        <v>0</v>
      </c>
      <c r="F17" s="16">
        <v>0</v>
      </c>
      <c r="G17" s="16">
        <f t="shared" si="1"/>
        <v>0</v>
      </c>
      <c r="H17" s="16">
        <v>0</v>
      </c>
      <c r="I17" s="16">
        <f aca="true" t="shared" si="13" ref="I17:I26">VLOOKUP(H17,$A$30:$B$59,2)</f>
        <v>0</v>
      </c>
      <c r="J17" s="16">
        <v>4</v>
      </c>
      <c r="K17" s="16">
        <f t="shared" si="11"/>
        <v>32</v>
      </c>
      <c r="L17" s="16">
        <v>7</v>
      </c>
      <c r="M17" s="16">
        <f t="shared" si="9"/>
        <v>26</v>
      </c>
      <c r="N17" s="16">
        <v>0</v>
      </c>
      <c r="O17" s="16">
        <f t="shared" si="10"/>
        <v>0</v>
      </c>
      <c r="P17" s="16">
        <v>6</v>
      </c>
      <c r="Q17" s="16">
        <f t="shared" si="5"/>
        <v>28</v>
      </c>
      <c r="R17" s="16">
        <v>0</v>
      </c>
      <c r="S17" s="16">
        <f t="shared" si="12"/>
        <v>0</v>
      </c>
      <c r="T17" s="16">
        <v>9</v>
      </c>
      <c r="U17" s="16">
        <f t="shared" si="7"/>
        <v>22</v>
      </c>
      <c r="V17" s="16">
        <v>6</v>
      </c>
      <c r="W17" s="16">
        <f t="shared" si="3"/>
        <v>28</v>
      </c>
      <c r="X17" s="16">
        <v>7</v>
      </c>
      <c r="Y17" s="16">
        <f t="shared" si="8"/>
        <v>26</v>
      </c>
      <c r="Z17" s="24">
        <f t="shared" si="4"/>
        <v>162</v>
      </c>
      <c r="AA17" s="17" t="s">
        <v>253</v>
      </c>
    </row>
    <row r="18" spans="1:27" ht="12.75">
      <c r="A18" s="17" t="s">
        <v>181</v>
      </c>
      <c r="B18" s="16" t="s">
        <v>247</v>
      </c>
      <c r="C18" s="16">
        <v>0</v>
      </c>
      <c r="D18" s="16">
        <v>8</v>
      </c>
      <c r="E18" s="16">
        <f>VLOOKUP(D18,$A$30:$B$59,2)</f>
        <v>24</v>
      </c>
      <c r="F18" s="16" t="s">
        <v>247</v>
      </c>
      <c r="G18" s="16">
        <v>0</v>
      </c>
      <c r="H18" s="16">
        <v>0</v>
      </c>
      <c r="I18" s="16">
        <f t="shared" si="13"/>
        <v>0</v>
      </c>
      <c r="J18" s="16">
        <v>0</v>
      </c>
      <c r="K18" s="16">
        <f t="shared" si="11"/>
        <v>0</v>
      </c>
      <c r="L18" s="16">
        <v>8</v>
      </c>
      <c r="M18" s="16">
        <f t="shared" si="9"/>
        <v>24</v>
      </c>
      <c r="N18" s="16">
        <v>9</v>
      </c>
      <c r="O18" s="16">
        <f t="shared" si="10"/>
        <v>22</v>
      </c>
      <c r="P18" s="16">
        <v>5</v>
      </c>
      <c r="Q18" s="16">
        <f t="shared" si="5"/>
        <v>30</v>
      </c>
      <c r="R18" s="16">
        <v>13</v>
      </c>
      <c r="S18" s="16">
        <f t="shared" si="12"/>
        <v>17</v>
      </c>
      <c r="T18" s="16">
        <v>0</v>
      </c>
      <c r="U18" s="16">
        <f t="shared" si="7"/>
        <v>0</v>
      </c>
      <c r="V18" s="16">
        <v>0</v>
      </c>
      <c r="W18" s="16">
        <f t="shared" si="3"/>
        <v>0</v>
      </c>
      <c r="X18" s="16">
        <v>8</v>
      </c>
      <c r="Y18" s="16">
        <f t="shared" si="8"/>
        <v>24</v>
      </c>
      <c r="Z18" s="24">
        <f t="shared" si="4"/>
        <v>141</v>
      </c>
      <c r="AA18" s="17" t="s">
        <v>264</v>
      </c>
    </row>
    <row r="19" spans="1:27" ht="12.75">
      <c r="A19" s="17" t="s">
        <v>79</v>
      </c>
      <c r="B19" s="16" t="s">
        <v>247</v>
      </c>
      <c r="C19" s="16">
        <v>0</v>
      </c>
      <c r="D19" s="16" t="s">
        <v>247</v>
      </c>
      <c r="E19" s="16">
        <v>0</v>
      </c>
      <c r="F19" s="16">
        <v>0</v>
      </c>
      <c r="G19" s="16">
        <f>VLOOKUP(F19,$A$30:$B$59,2)</f>
        <v>0</v>
      </c>
      <c r="H19" s="16">
        <v>0</v>
      </c>
      <c r="I19" s="16">
        <f t="shared" si="13"/>
        <v>0</v>
      </c>
      <c r="J19" s="16">
        <v>0</v>
      </c>
      <c r="K19" s="16">
        <f t="shared" si="11"/>
        <v>0</v>
      </c>
      <c r="L19" s="16">
        <v>10</v>
      </c>
      <c r="M19" s="16">
        <f t="shared" si="9"/>
        <v>20</v>
      </c>
      <c r="N19" s="16">
        <v>6</v>
      </c>
      <c r="O19" s="16">
        <f t="shared" si="10"/>
        <v>28</v>
      </c>
      <c r="P19" s="16">
        <v>10</v>
      </c>
      <c r="Q19" s="16">
        <f t="shared" si="5"/>
        <v>20</v>
      </c>
      <c r="R19" s="16">
        <v>9</v>
      </c>
      <c r="S19" s="16">
        <f t="shared" si="12"/>
        <v>22</v>
      </c>
      <c r="T19" s="16">
        <v>10</v>
      </c>
      <c r="U19" s="16">
        <f t="shared" si="7"/>
        <v>20</v>
      </c>
      <c r="V19" s="16">
        <v>0</v>
      </c>
      <c r="W19" s="16">
        <f t="shared" si="3"/>
        <v>0</v>
      </c>
      <c r="X19" s="16">
        <v>6</v>
      </c>
      <c r="Y19" s="16">
        <f t="shared" si="8"/>
        <v>28</v>
      </c>
      <c r="Z19" s="24">
        <f t="shared" si="4"/>
        <v>138</v>
      </c>
      <c r="AA19" s="17" t="s">
        <v>253</v>
      </c>
    </row>
    <row r="20" spans="1:27" ht="12.75">
      <c r="A20" s="17" t="s">
        <v>130</v>
      </c>
      <c r="B20" s="16">
        <v>5</v>
      </c>
      <c r="C20" s="16">
        <f>VLOOKUP(B20,$A$30:$B$59,2)</f>
        <v>30</v>
      </c>
      <c r="D20" s="16" t="s">
        <v>247</v>
      </c>
      <c r="E20" s="16">
        <v>0</v>
      </c>
      <c r="F20" s="16" t="s">
        <v>247</v>
      </c>
      <c r="G20" s="16">
        <v>0</v>
      </c>
      <c r="H20" s="16">
        <v>10</v>
      </c>
      <c r="I20" s="16">
        <f t="shared" si="13"/>
        <v>20</v>
      </c>
      <c r="J20" s="16">
        <v>0</v>
      </c>
      <c r="K20" s="16">
        <f t="shared" si="11"/>
        <v>0</v>
      </c>
      <c r="L20" s="18">
        <v>0</v>
      </c>
      <c r="M20" s="16">
        <f t="shared" si="9"/>
        <v>0</v>
      </c>
      <c r="N20" s="18">
        <v>0</v>
      </c>
      <c r="O20" s="16">
        <f t="shared" si="10"/>
        <v>0</v>
      </c>
      <c r="P20" s="16">
        <v>0</v>
      </c>
      <c r="Q20" s="16">
        <f t="shared" si="5"/>
        <v>0</v>
      </c>
      <c r="R20" s="16">
        <v>0</v>
      </c>
      <c r="S20" s="16">
        <f t="shared" si="12"/>
        <v>0</v>
      </c>
      <c r="T20" s="16">
        <v>11</v>
      </c>
      <c r="U20" s="16">
        <f t="shared" si="7"/>
        <v>19</v>
      </c>
      <c r="V20" s="16">
        <v>0</v>
      </c>
      <c r="W20" s="16">
        <f t="shared" si="3"/>
        <v>0</v>
      </c>
      <c r="X20" s="16">
        <v>0</v>
      </c>
      <c r="Y20" s="16">
        <f t="shared" si="8"/>
        <v>0</v>
      </c>
      <c r="Z20" s="24">
        <f t="shared" si="4"/>
        <v>69</v>
      </c>
      <c r="AA20" s="17" t="s">
        <v>261</v>
      </c>
    </row>
    <row r="21" spans="1:27" ht="12.75">
      <c r="A21" s="17" t="s">
        <v>188</v>
      </c>
      <c r="B21" s="16" t="s">
        <v>247</v>
      </c>
      <c r="C21" s="16">
        <v>0</v>
      </c>
      <c r="D21" s="16" t="s">
        <v>247</v>
      </c>
      <c r="E21" s="16">
        <v>0</v>
      </c>
      <c r="F21" s="16">
        <v>0</v>
      </c>
      <c r="G21" s="16">
        <f>VLOOKUP(F21,$A$30:$B$59,2)</f>
        <v>0</v>
      </c>
      <c r="H21" s="16">
        <v>0</v>
      </c>
      <c r="I21" s="16">
        <f t="shared" si="13"/>
        <v>0</v>
      </c>
      <c r="J21" s="16">
        <v>7</v>
      </c>
      <c r="K21" s="16">
        <f t="shared" si="11"/>
        <v>26</v>
      </c>
      <c r="L21" s="16">
        <v>0</v>
      </c>
      <c r="M21" s="16">
        <f t="shared" si="9"/>
        <v>0</v>
      </c>
      <c r="N21" s="16">
        <v>10</v>
      </c>
      <c r="O21" s="16">
        <f t="shared" si="10"/>
        <v>20</v>
      </c>
      <c r="P21" s="16">
        <v>0</v>
      </c>
      <c r="Q21" s="16">
        <f t="shared" si="5"/>
        <v>0</v>
      </c>
      <c r="R21" s="16">
        <v>14</v>
      </c>
      <c r="S21" s="16">
        <f t="shared" si="12"/>
        <v>16</v>
      </c>
      <c r="T21" s="16">
        <v>0</v>
      </c>
      <c r="U21" s="16">
        <f t="shared" si="7"/>
        <v>0</v>
      </c>
      <c r="V21" s="16">
        <v>0</v>
      </c>
      <c r="W21" s="16">
        <f t="shared" si="3"/>
        <v>0</v>
      </c>
      <c r="X21" s="16">
        <v>0</v>
      </c>
      <c r="Y21" s="16">
        <f t="shared" si="8"/>
        <v>0</v>
      </c>
      <c r="Z21" s="24">
        <f t="shared" si="4"/>
        <v>62</v>
      </c>
      <c r="AA21" s="17" t="s">
        <v>253</v>
      </c>
    </row>
    <row r="22" spans="1:27" ht="12.75">
      <c r="A22" s="17" t="s">
        <v>227</v>
      </c>
      <c r="B22" s="16" t="s">
        <v>247</v>
      </c>
      <c r="C22" s="16">
        <v>0</v>
      </c>
      <c r="D22" s="16" t="s">
        <v>247</v>
      </c>
      <c r="E22" s="16">
        <v>0</v>
      </c>
      <c r="F22" s="16">
        <v>0</v>
      </c>
      <c r="G22" s="16">
        <f>VLOOKUP(F22,$A$30:$B$59,2)</f>
        <v>0</v>
      </c>
      <c r="H22" s="16">
        <v>0</v>
      </c>
      <c r="I22" s="16">
        <f t="shared" si="13"/>
        <v>0</v>
      </c>
      <c r="J22" s="16">
        <v>0</v>
      </c>
      <c r="K22" s="16">
        <f t="shared" si="11"/>
        <v>0</v>
      </c>
      <c r="L22" s="16">
        <v>11</v>
      </c>
      <c r="M22" s="16">
        <f t="shared" si="9"/>
        <v>19</v>
      </c>
      <c r="N22" s="16">
        <v>0</v>
      </c>
      <c r="O22" s="16">
        <f t="shared" si="10"/>
        <v>0</v>
      </c>
      <c r="P22" s="16">
        <v>11</v>
      </c>
      <c r="Q22" s="16">
        <f t="shared" si="5"/>
        <v>19</v>
      </c>
      <c r="R22" s="16">
        <v>0</v>
      </c>
      <c r="S22" s="16">
        <f t="shared" si="12"/>
        <v>0</v>
      </c>
      <c r="T22" s="16">
        <v>0</v>
      </c>
      <c r="U22" s="16">
        <f t="shared" si="7"/>
        <v>0</v>
      </c>
      <c r="V22" s="16">
        <v>0</v>
      </c>
      <c r="W22" s="16">
        <f t="shared" si="3"/>
        <v>0</v>
      </c>
      <c r="X22" s="16">
        <v>15</v>
      </c>
      <c r="Y22" s="16">
        <f t="shared" si="8"/>
        <v>15</v>
      </c>
      <c r="Z22" s="24">
        <f t="shared" si="4"/>
        <v>53</v>
      </c>
      <c r="AA22" s="17" t="s">
        <v>253</v>
      </c>
    </row>
    <row r="23" spans="1:27" ht="12.75">
      <c r="A23" s="17" t="s">
        <v>182</v>
      </c>
      <c r="B23" s="16" t="s">
        <v>247</v>
      </c>
      <c r="C23" s="16">
        <v>0</v>
      </c>
      <c r="D23" s="16">
        <v>10</v>
      </c>
      <c r="E23" s="16">
        <f>VLOOKUP(D23,$A$30:$B$59,2)</f>
        <v>20</v>
      </c>
      <c r="F23" s="16" t="s">
        <v>247</v>
      </c>
      <c r="G23" s="16">
        <v>0</v>
      </c>
      <c r="H23" s="16">
        <v>0</v>
      </c>
      <c r="I23" s="16">
        <f t="shared" si="13"/>
        <v>0</v>
      </c>
      <c r="J23" s="16">
        <v>9</v>
      </c>
      <c r="K23" s="16">
        <f t="shared" si="11"/>
        <v>22</v>
      </c>
      <c r="L23" s="16">
        <v>0</v>
      </c>
      <c r="M23" s="16">
        <f t="shared" si="9"/>
        <v>0</v>
      </c>
      <c r="N23" s="16">
        <v>0</v>
      </c>
      <c r="O23" s="16">
        <f t="shared" si="10"/>
        <v>0</v>
      </c>
      <c r="P23" s="16">
        <v>0</v>
      </c>
      <c r="Q23" s="16">
        <f t="shared" si="5"/>
        <v>0</v>
      </c>
      <c r="R23" s="16">
        <v>0</v>
      </c>
      <c r="S23" s="16">
        <f t="shared" si="12"/>
        <v>0</v>
      </c>
      <c r="T23" s="16">
        <v>0</v>
      </c>
      <c r="U23" s="16">
        <f t="shared" si="7"/>
        <v>0</v>
      </c>
      <c r="V23" s="16">
        <v>0</v>
      </c>
      <c r="W23" s="16">
        <f t="shared" si="3"/>
        <v>0</v>
      </c>
      <c r="X23" s="16">
        <v>0</v>
      </c>
      <c r="Y23" s="16">
        <f t="shared" si="8"/>
        <v>0</v>
      </c>
      <c r="Z23" s="24">
        <f t="shared" si="4"/>
        <v>42</v>
      </c>
      <c r="AA23" s="17" t="s">
        <v>264</v>
      </c>
    </row>
    <row r="24" spans="1:27" ht="12.75">
      <c r="A24" s="17" t="s">
        <v>61</v>
      </c>
      <c r="B24" s="16" t="s">
        <v>247</v>
      </c>
      <c r="C24" s="16">
        <v>0</v>
      </c>
      <c r="D24" s="16" t="s">
        <v>247</v>
      </c>
      <c r="E24" s="16">
        <v>0</v>
      </c>
      <c r="F24" s="16">
        <v>0</v>
      </c>
      <c r="G24" s="16">
        <f>VLOOKUP(F24,$A$30:$B$59,2)</f>
        <v>0</v>
      </c>
      <c r="H24" s="16">
        <v>0</v>
      </c>
      <c r="I24" s="16">
        <f t="shared" si="13"/>
        <v>0</v>
      </c>
      <c r="J24" s="16">
        <v>0</v>
      </c>
      <c r="K24" s="16">
        <f t="shared" si="11"/>
        <v>0</v>
      </c>
      <c r="L24" s="16">
        <v>0</v>
      </c>
      <c r="M24" s="16">
        <f t="shared" si="9"/>
        <v>0</v>
      </c>
      <c r="N24" s="16">
        <v>8</v>
      </c>
      <c r="O24" s="16">
        <f t="shared" si="10"/>
        <v>24</v>
      </c>
      <c r="P24" s="16">
        <v>0</v>
      </c>
      <c r="Q24" s="16">
        <f t="shared" si="5"/>
        <v>0</v>
      </c>
      <c r="R24" s="16">
        <v>0</v>
      </c>
      <c r="S24" s="16">
        <f t="shared" si="12"/>
        <v>0</v>
      </c>
      <c r="T24" s="16">
        <v>0</v>
      </c>
      <c r="U24" s="16">
        <f t="shared" si="7"/>
        <v>0</v>
      </c>
      <c r="V24" s="16">
        <v>0</v>
      </c>
      <c r="W24" s="16">
        <f t="shared" si="3"/>
        <v>0</v>
      </c>
      <c r="X24" s="16">
        <v>0</v>
      </c>
      <c r="Y24" s="16">
        <f t="shared" si="8"/>
        <v>0</v>
      </c>
      <c r="Z24" s="24">
        <f t="shared" si="4"/>
        <v>24</v>
      </c>
      <c r="AA24" s="17" t="s">
        <v>253</v>
      </c>
    </row>
    <row r="25" spans="1:27" ht="12.75">
      <c r="A25" s="17" t="s">
        <v>183</v>
      </c>
      <c r="B25" s="16" t="s">
        <v>247</v>
      </c>
      <c r="C25" s="16">
        <v>0</v>
      </c>
      <c r="D25" s="16">
        <v>12</v>
      </c>
      <c r="E25" s="16">
        <f>VLOOKUP(D25,$A$30:$B$59,2)</f>
        <v>18</v>
      </c>
      <c r="F25" s="16" t="s">
        <v>247</v>
      </c>
      <c r="G25" s="16">
        <v>0</v>
      </c>
      <c r="H25" s="16">
        <v>0</v>
      </c>
      <c r="I25" s="16">
        <f t="shared" si="13"/>
        <v>0</v>
      </c>
      <c r="J25" s="16">
        <v>0</v>
      </c>
      <c r="K25" s="16">
        <f t="shared" si="11"/>
        <v>0</v>
      </c>
      <c r="L25" s="16">
        <v>0</v>
      </c>
      <c r="M25" s="16">
        <f t="shared" si="9"/>
        <v>0</v>
      </c>
      <c r="N25" s="16">
        <v>0</v>
      </c>
      <c r="O25" s="16">
        <f t="shared" si="10"/>
        <v>0</v>
      </c>
      <c r="P25" s="16">
        <v>0</v>
      </c>
      <c r="Q25" s="16">
        <f t="shared" si="5"/>
        <v>0</v>
      </c>
      <c r="R25" s="16">
        <v>0</v>
      </c>
      <c r="S25" s="16">
        <f t="shared" si="12"/>
        <v>0</v>
      </c>
      <c r="T25" s="16">
        <v>0</v>
      </c>
      <c r="U25" s="16">
        <f t="shared" si="7"/>
        <v>0</v>
      </c>
      <c r="V25" s="16">
        <v>0</v>
      </c>
      <c r="W25" s="16">
        <f t="shared" si="3"/>
        <v>0</v>
      </c>
      <c r="X25" s="16">
        <v>0</v>
      </c>
      <c r="Y25" s="16">
        <f t="shared" si="8"/>
        <v>0</v>
      </c>
      <c r="Z25" s="24">
        <f t="shared" si="4"/>
        <v>18</v>
      </c>
      <c r="AA25" s="17" t="s">
        <v>264</v>
      </c>
    </row>
    <row r="26" spans="1:27" ht="12.75">
      <c r="A26" s="17" t="s">
        <v>185</v>
      </c>
      <c r="B26" s="16" t="s">
        <v>247</v>
      </c>
      <c r="C26" s="16">
        <v>0</v>
      </c>
      <c r="D26" s="16">
        <v>17</v>
      </c>
      <c r="E26" s="16">
        <f>VLOOKUP(D26,$A$30:$B$59,2)</f>
        <v>13</v>
      </c>
      <c r="F26" s="16" t="s">
        <v>247</v>
      </c>
      <c r="G26" s="16">
        <v>0</v>
      </c>
      <c r="H26" s="16">
        <v>0</v>
      </c>
      <c r="I26" s="16">
        <f t="shared" si="13"/>
        <v>0</v>
      </c>
      <c r="J26" s="16">
        <v>0</v>
      </c>
      <c r="K26" s="16">
        <f t="shared" si="11"/>
        <v>0</v>
      </c>
      <c r="L26" s="16">
        <v>0</v>
      </c>
      <c r="M26" s="16">
        <f t="shared" si="9"/>
        <v>0</v>
      </c>
      <c r="N26" s="16">
        <v>0</v>
      </c>
      <c r="O26" s="16">
        <f t="shared" si="10"/>
        <v>0</v>
      </c>
      <c r="P26" s="16">
        <v>0</v>
      </c>
      <c r="Q26" s="16">
        <f t="shared" si="5"/>
        <v>0</v>
      </c>
      <c r="R26" s="18">
        <v>0</v>
      </c>
      <c r="S26" s="16">
        <f t="shared" si="12"/>
        <v>0</v>
      </c>
      <c r="T26" s="16">
        <v>0</v>
      </c>
      <c r="U26" s="16">
        <f t="shared" si="7"/>
        <v>0</v>
      </c>
      <c r="V26" s="16">
        <v>0</v>
      </c>
      <c r="W26" s="16">
        <f t="shared" si="3"/>
        <v>0</v>
      </c>
      <c r="X26" s="16">
        <v>0</v>
      </c>
      <c r="Y26" s="16">
        <f t="shared" si="8"/>
        <v>0</v>
      </c>
      <c r="Z26" s="24">
        <f t="shared" si="4"/>
        <v>13</v>
      </c>
      <c r="AA26" s="17" t="s">
        <v>264</v>
      </c>
    </row>
    <row r="27" spans="1:10" ht="12.75">
      <c r="A27" s="8"/>
      <c r="F27" s="2"/>
      <c r="J27" s="29" t="s">
        <v>111</v>
      </c>
    </row>
    <row r="28" spans="1:10" ht="12.75">
      <c r="A28" s="8"/>
      <c r="F28" s="2"/>
      <c r="J28" s="29" t="s">
        <v>6</v>
      </c>
    </row>
    <row r="29" spans="1:10" ht="12.75">
      <c r="A29" s="8" t="s">
        <v>17</v>
      </c>
      <c r="J29" s="10"/>
    </row>
    <row r="30" spans="1:10" ht="12.75">
      <c r="A30" s="8">
        <v>0</v>
      </c>
      <c r="B30" s="2">
        <v>0</v>
      </c>
      <c r="J30" s="10"/>
    </row>
    <row r="31" spans="1:2" ht="12.75">
      <c r="A31" s="2">
        <v>1</v>
      </c>
      <c r="B31" s="2">
        <v>50</v>
      </c>
    </row>
    <row r="32" spans="1:2" ht="12.75">
      <c r="A32" s="2">
        <v>2</v>
      </c>
      <c r="B32" s="2">
        <v>42</v>
      </c>
    </row>
    <row r="33" spans="1:2" ht="12.75">
      <c r="A33" s="2">
        <v>3</v>
      </c>
      <c r="B33" s="2">
        <v>35</v>
      </c>
    </row>
    <row r="34" spans="1:2" ht="12.75">
      <c r="A34" s="2">
        <v>4</v>
      </c>
      <c r="B34" s="2">
        <v>32</v>
      </c>
    </row>
    <row r="35" spans="1:2" ht="12.75">
      <c r="A35" s="2">
        <v>5</v>
      </c>
      <c r="B35" s="2">
        <v>30</v>
      </c>
    </row>
    <row r="36" spans="1:2" ht="12.75">
      <c r="A36" s="2">
        <v>6</v>
      </c>
      <c r="B36" s="2">
        <v>28</v>
      </c>
    </row>
    <row r="37" spans="1:2" ht="12.75">
      <c r="A37" s="2">
        <v>7</v>
      </c>
      <c r="B37" s="2">
        <v>26</v>
      </c>
    </row>
    <row r="38" spans="1:2" ht="12.75">
      <c r="A38" s="2">
        <v>8</v>
      </c>
      <c r="B38" s="2">
        <v>24</v>
      </c>
    </row>
    <row r="39" spans="1:2" ht="12.75">
      <c r="A39" s="2">
        <v>9</v>
      </c>
      <c r="B39" s="2">
        <v>22</v>
      </c>
    </row>
    <row r="40" spans="1:2" ht="12.75">
      <c r="A40" s="2">
        <v>10</v>
      </c>
      <c r="B40" s="2">
        <v>20</v>
      </c>
    </row>
    <row r="41" spans="1:2" ht="12.75">
      <c r="A41" s="2">
        <v>11</v>
      </c>
      <c r="B41" s="2">
        <v>19</v>
      </c>
    </row>
    <row r="42" spans="1:2" ht="12.75">
      <c r="A42" s="2">
        <v>12</v>
      </c>
      <c r="B42" s="2">
        <v>18</v>
      </c>
    </row>
    <row r="43" spans="1:2" ht="12.75">
      <c r="A43" s="2">
        <v>13</v>
      </c>
      <c r="B43" s="2">
        <v>17</v>
      </c>
    </row>
    <row r="44" spans="1:2" ht="12.75">
      <c r="A44" s="2">
        <v>14</v>
      </c>
      <c r="B44" s="2">
        <v>16</v>
      </c>
    </row>
    <row r="45" spans="1:2" ht="12.75">
      <c r="A45" s="2">
        <v>15</v>
      </c>
      <c r="B45" s="2">
        <v>15</v>
      </c>
    </row>
    <row r="46" spans="1:2" ht="12.75">
      <c r="A46" s="2">
        <v>16</v>
      </c>
      <c r="B46" s="2">
        <v>14</v>
      </c>
    </row>
    <row r="47" spans="1:2" ht="12.75">
      <c r="A47" s="2">
        <v>17</v>
      </c>
      <c r="B47" s="2">
        <v>13</v>
      </c>
    </row>
    <row r="48" spans="1:2" ht="12.75">
      <c r="A48" s="2">
        <v>18</v>
      </c>
      <c r="B48" s="2">
        <v>12</v>
      </c>
    </row>
    <row r="49" spans="1:2" ht="12.75">
      <c r="A49" s="2">
        <v>19</v>
      </c>
      <c r="B49" s="2">
        <v>11</v>
      </c>
    </row>
    <row r="50" spans="1:2" ht="12.75">
      <c r="A50" s="2">
        <v>20</v>
      </c>
      <c r="B50" s="2">
        <v>10</v>
      </c>
    </row>
    <row r="51" spans="1:2" ht="12.75">
      <c r="A51" s="2">
        <v>21</v>
      </c>
      <c r="B51" s="2">
        <v>9</v>
      </c>
    </row>
    <row r="52" spans="1:2" ht="12.75">
      <c r="A52" s="2">
        <v>22</v>
      </c>
      <c r="B52" s="2">
        <v>8</v>
      </c>
    </row>
    <row r="53" spans="1:2" ht="12.75">
      <c r="A53" s="2">
        <v>23</v>
      </c>
      <c r="B53" s="2">
        <v>7</v>
      </c>
    </row>
    <row r="54" spans="1:2" ht="12.75">
      <c r="A54" s="2">
        <v>24</v>
      </c>
      <c r="B54" s="2">
        <v>6</v>
      </c>
    </row>
    <row r="55" spans="1:2" ht="12.75">
      <c r="A55" s="2">
        <v>25</v>
      </c>
      <c r="B55" s="2">
        <v>5</v>
      </c>
    </row>
    <row r="56" spans="1:2" ht="12.75">
      <c r="A56" s="2">
        <v>26</v>
      </c>
      <c r="B56" s="2">
        <v>4</v>
      </c>
    </row>
    <row r="57" spans="1:2" ht="12.75">
      <c r="A57" s="2">
        <v>27</v>
      </c>
      <c r="B57" s="2">
        <v>3</v>
      </c>
    </row>
    <row r="58" spans="1:2" ht="12.75">
      <c r="A58" s="2">
        <v>28</v>
      </c>
      <c r="B58" s="2">
        <v>2</v>
      </c>
    </row>
    <row r="59" spans="1:2" ht="12.75">
      <c r="A59" s="2">
        <v>29</v>
      </c>
      <c r="B59" s="2">
        <v>1</v>
      </c>
    </row>
  </sheetData>
  <printOptions horizontalCentered="1"/>
  <pageMargins left="0.25" right="0.25" top="0.5" bottom="0.5" header="0.5" footer="0.25"/>
  <pageSetup horizontalDpi="600" verticalDpi="600" orientation="landscape" scale="80" r:id="rId1"/>
  <headerFooter alignWithMargins="0"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97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52</v>
      </c>
      <c r="B5" s="26">
        <v>1</v>
      </c>
      <c r="C5" s="26">
        <f aca="true" t="shared" si="0" ref="C5:C11">VLOOKUP(B5,$A$24:$B$53,2)</f>
        <v>50</v>
      </c>
      <c r="D5" s="26">
        <v>1</v>
      </c>
      <c r="E5" s="26">
        <f>VLOOKUP(D5,$A$24:$B$53,2)</f>
        <v>50</v>
      </c>
      <c r="F5" s="26">
        <v>1</v>
      </c>
      <c r="G5" s="26">
        <f>VLOOKUP(F5,$A$24:$B$53,2)</f>
        <v>50</v>
      </c>
      <c r="H5" s="26">
        <v>1</v>
      </c>
      <c r="I5" s="26">
        <f>VLOOKUP(H5,$A$24:$B$53,2)</f>
        <v>50</v>
      </c>
      <c r="J5" s="26">
        <v>1</v>
      </c>
      <c r="K5" s="26">
        <f aca="true" t="shared" si="1" ref="K5:K20">VLOOKUP(J5,$A$24:$B$53,2)</f>
        <v>50</v>
      </c>
      <c r="L5" s="26">
        <v>1</v>
      </c>
      <c r="M5" s="26">
        <f>VLOOKUP(L5,$A$24:$B$53,2)</f>
        <v>50</v>
      </c>
      <c r="N5" s="26">
        <v>1</v>
      </c>
      <c r="O5" s="26">
        <f>VLOOKUP(N5,$A$24:$B$53,2)</f>
        <v>50</v>
      </c>
      <c r="P5" s="26">
        <v>1</v>
      </c>
      <c r="Q5" s="26">
        <f>VLOOKUP(P5,$A$24:$B$53,2)</f>
        <v>50</v>
      </c>
      <c r="R5" s="26">
        <v>1</v>
      </c>
      <c r="S5" s="26">
        <f>VLOOKUP(R5,$A$24:$B$53,2)</f>
        <v>50</v>
      </c>
      <c r="T5" s="26" t="s">
        <v>247</v>
      </c>
      <c r="U5" s="26">
        <v>0</v>
      </c>
      <c r="V5" s="26">
        <v>1</v>
      </c>
      <c r="W5" s="26">
        <f>VLOOKUP(V5,$A$24:$B$53,2)</f>
        <v>50</v>
      </c>
      <c r="X5" s="26" t="s">
        <v>247</v>
      </c>
      <c r="Y5" s="26">
        <v>0</v>
      </c>
      <c r="Z5" s="27">
        <f aca="true" t="shared" si="2" ref="Z5:Z20">SUM(C5,E5,G5,I5,K5,M5,O5,Q5,S5,U5,W5,Y5)</f>
        <v>500</v>
      </c>
      <c r="AA5" s="26" t="s">
        <v>350</v>
      </c>
    </row>
    <row r="6" spans="1:27" ht="12.75">
      <c r="A6" s="17" t="s">
        <v>60</v>
      </c>
      <c r="B6" s="16">
        <v>4</v>
      </c>
      <c r="C6" s="16">
        <f t="shared" si="0"/>
        <v>32</v>
      </c>
      <c r="D6" s="16">
        <v>3</v>
      </c>
      <c r="E6" s="16">
        <f>VLOOKUP(D6,$A$24:$B$53,2)</f>
        <v>35</v>
      </c>
      <c r="F6" s="16">
        <v>4</v>
      </c>
      <c r="G6" s="16">
        <f>VLOOKUP(F6,$A$24:$B$53,2)</f>
        <v>32</v>
      </c>
      <c r="H6" s="16">
        <v>2</v>
      </c>
      <c r="I6" s="16">
        <f>VLOOKUP(H6,$A$24:$B$53,2)</f>
        <v>42</v>
      </c>
      <c r="J6" s="16">
        <v>2</v>
      </c>
      <c r="K6" s="16">
        <f t="shared" si="1"/>
        <v>42</v>
      </c>
      <c r="L6" s="16">
        <v>4</v>
      </c>
      <c r="M6" s="16">
        <f>VLOOKUP(L6,$A$24:$B$53,2)</f>
        <v>32</v>
      </c>
      <c r="N6" s="16" t="s">
        <v>247</v>
      </c>
      <c r="O6" s="16">
        <v>0</v>
      </c>
      <c r="P6" s="16" t="s">
        <v>247</v>
      </c>
      <c r="Q6" s="16">
        <v>0</v>
      </c>
      <c r="R6" s="16">
        <v>2</v>
      </c>
      <c r="S6" s="16">
        <f>VLOOKUP(R6,$A$24:$B$53,2)</f>
        <v>42</v>
      </c>
      <c r="T6" s="16">
        <v>4</v>
      </c>
      <c r="U6" s="16">
        <f aca="true" t="shared" si="3" ref="U6:U20">VLOOKUP(T6,$A$24:$B$53,2)</f>
        <v>32</v>
      </c>
      <c r="V6" s="16">
        <v>4</v>
      </c>
      <c r="W6" s="16">
        <f>VLOOKUP(V6,$A$24:$B$53,2)</f>
        <v>32</v>
      </c>
      <c r="X6" s="16">
        <v>1</v>
      </c>
      <c r="Y6" s="16">
        <f aca="true" t="shared" si="4" ref="Y6:Y12">VLOOKUP(X6,$A$24:$B$53,2)</f>
        <v>50</v>
      </c>
      <c r="Z6" s="24">
        <f t="shared" si="2"/>
        <v>371</v>
      </c>
      <c r="AA6" s="16" t="s">
        <v>351</v>
      </c>
    </row>
    <row r="7" spans="1:27" ht="12.75">
      <c r="A7" s="17" t="s">
        <v>84</v>
      </c>
      <c r="B7" s="16">
        <v>5</v>
      </c>
      <c r="C7" s="16">
        <f t="shared" si="0"/>
        <v>30</v>
      </c>
      <c r="D7" s="16">
        <v>2</v>
      </c>
      <c r="E7" s="16">
        <f>VLOOKUP(D7,$A$24:$B$53,2)</f>
        <v>42</v>
      </c>
      <c r="F7" s="16">
        <v>5</v>
      </c>
      <c r="G7" s="16">
        <f>VLOOKUP(F7,$A$24:$B$53,2)</f>
        <v>30</v>
      </c>
      <c r="H7" s="16">
        <v>3</v>
      </c>
      <c r="I7" s="16">
        <f>VLOOKUP(H7,$A$24:$B$53,2)</f>
        <v>35</v>
      </c>
      <c r="J7" s="16">
        <v>4</v>
      </c>
      <c r="K7" s="16">
        <f t="shared" si="1"/>
        <v>32</v>
      </c>
      <c r="L7" s="18">
        <v>3</v>
      </c>
      <c r="M7" s="16">
        <f>VLOOKUP(L7,$A$24:$B$53,2)</f>
        <v>35</v>
      </c>
      <c r="N7" s="18">
        <v>2</v>
      </c>
      <c r="O7" s="16">
        <f aca="true" t="shared" si="5" ref="O7:O20">VLOOKUP(N7,$A$24:$B$53,2)</f>
        <v>42</v>
      </c>
      <c r="P7" s="16">
        <v>3</v>
      </c>
      <c r="Q7" s="16">
        <f>VLOOKUP(P7,$A$24:$B$53,2)</f>
        <v>35</v>
      </c>
      <c r="R7" s="16" t="s">
        <v>247</v>
      </c>
      <c r="S7" s="16">
        <v>0</v>
      </c>
      <c r="T7" s="16">
        <v>5</v>
      </c>
      <c r="U7" s="16">
        <f t="shared" si="3"/>
        <v>30</v>
      </c>
      <c r="V7" s="16" t="s">
        <v>247</v>
      </c>
      <c r="W7" s="16">
        <v>0</v>
      </c>
      <c r="X7" s="16">
        <v>4</v>
      </c>
      <c r="Y7" s="16">
        <f t="shared" si="4"/>
        <v>32</v>
      </c>
      <c r="Z7" s="24">
        <f t="shared" si="2"/>
        <v>343</v>
      </c>
      <c r="AA7" s="17" t="s">
        <v>353</v>
      </c>
    </row>
    <row r="8" spans="1:27" ht="12.75">
      <c r="A8" s="17" t="s">
        <v>62</v>
      </c>
      <c r="B8" s="16">
        <v>3</v>
      </c>
      <c r="C8" s="16">
        <f t="shared" si="0"/>
        <v>35</v>
      </c>
      <c r="D8" s="16">
        <v>4</v>
      </c>
      <c r="E8" s="16">
        <f>VLOOKUP(D8,$A$24:$B$53,2)</f>
        <v>32</v>
      </c>
      <c r="F8" s="16">
        <v>3</v>
      </c>
      <c r="G8" s="16">
        <f>VLOOKUP(F8,$A$24:$B$53,2)</f>
        <v>35</v>
      </c>
      <c r="H8" s="18" t="s">
        <v>247</v>
      </c>
      <c r="I8" s="16">
        <v>0</v>
      </c>
      <c r="J8" s="16">
        <v>5</v>
      </c>
      <c r="K8" s="16">
        <f t="shared" si="1"/>
        <v>30</v>
      </c>
      <c r="L8" s="16" t="s">
        <v>247</v>
      </c>
      <c r="M8" s="16">
        <v>0</v>
      </c>
      <c r="N8" s="16">
        <v>3</v>
      </c>
      <c r="O8" s="16">
        <f t="shared" si="5"/>
        <v>35</v>
      </c>
      <c r="P8" s="16">
        <v>4</v>
      </c>
      <c r="Q8" s="16">
        <f>VLOOKUP(P8,$A$24:$B$53,2)</f>
        <v>32</v>
      </c>
      <c r="R8" s="16">
        <v>3</v>
      </c>
      <c r="S8" s="16">
        <f>VLOOKUP(R8,$A$24:$B$53,2)</f>
        <v>35</v>
      </c>
      <c r="T8" s="16">
        <v>3</v>
      </c>
      <c r="U8" s="16">
        <f t="shared" si="3"/>
        <v>35</v>
      </c>
      <c r="V8" s="16">
        <v>3</v>
      </c>
      <c r="W8" s="16">
        <f aca="true" t="shared" si="6" ref="W8:W20">VLOOKUP(V8,$A$24:$B$53,2)</f>
        <v>35</v>
      </c>
      <c r="X8" s="16">
        <v>3</v>
      </c>
      <c r="Y8" s="16">
        <f t="shared" si="4"/>
        <v>35</v>
      </c>
      <c r="Z8" s="24">
        <f t="shared" si="2"/>
        <v>339</v>
      </c>
      <c r="AA8" s="17" t="s">
        <v>352</v>
      </c>
    </row>
    <row r="9" spans="1:27" ht="12.75">
      <c r="A9" s="17" t="s">
        <v>80</v>
      </c>
      <c r="B9" s="16">
        <v>6</v>
      </c>
      <c r="C9" s="16">
        <f t="shared" si="0"/>
        <v>28</v>
      </c>
      <c r="D9" s="16" t="s">
        <v>247</v>
      </c>
      <c r="E9" s="16">
        <v>0</v>
      </c>
      <c r="F9" s="16">
        <v>6</v>
      </c>
      <c r="G9" s="16">
        <f>VLOOKUP(F9,$A$24:$B$53,2)</f>
        <v>28</v>
      </c>
      <c r="H9" s="16">
        <v>9</v>
      </c>
      <c r="I9" s="16">
        <f>VLOOKUP(H9,$A$24:$B$53,2)</f>
        <v>22</v>
      </c>
      <c r="J9" s="16">
        <v>7</v>
      </c>
      <c r="K9" s="16">
        <f t="shared" si="1"/>
        <v>26</v>
      </c>
      <c r="L9" s="16">
        <v>5</v>
      </c>
      <c r="M9" s="16">
        <f aca="true" t="shared" si="7" ref="M9:M20">VLOOKUP(L9,$A$24:$B$53,2)</f>
        <v>30</v>
      </c>
      <c r="N9" s="16">
        <v>5</v>
      </c>
      <c r="O9" s="16">
        <f t="shared" si="5"/>
        <v>30</v>
      </c>
      <c r="P9" s="16">
        <v>6</v>
      </c>
      <c r="Q9" s="16">
        <f>VLOOKUP(P9,$A$24:$B$53,2)</f>
        <v>28</v>
      </c>
      <c r="R9" s="16" t="s">
        <v>247</v>
      </c>
      <c r="S9" s="16">
        <v>0</v>
      </c>
      <c r="T9" s="16">
        <v>7</v>
      </c>
      <c r="U9" s="16">
        <f t="shared" si="3"/>
        <v>26</v>
      </c>
      <c r="V9" s="16">
        <v>7</v>
      </c>
      <c r="W9" s="16">
        <f t="shared" si="6"/>
        <v>26</v>
      </c>
      <c r="X9" s="16">
        <v>5</v>
      </c>
      <c r="Y9" s="16">
        <f t="shared" si="4"/>
        <v>30</v>
      </c>
      <c r="Z9" s="24">
        <f t="shared" si="2"/>
        <v>274</v>
      </c>
      <c r="AA9" s="17" t="s">
        <v>354</v>
      </c>
    </row>
    <row r="10" spans="1:27" ht="12.75">
      <c r="A10" s="17" t="s">
        <v>82</v>
      </c>
      <c r="B10" s="16">
        <v>2</v>
      </c>
      <c r="C10" s="16">
        <f t="shared" si="0"/>
        <v>42</v>
      </c>
      <c r="D10" s="16" t="s">
        <v>247</v>
      </c>
      <c r="E10" s="16">
        <v>0</v>
      </c>
      <c r="F10" s="16" t="s">
        <v>247</v>
      </c>
      <c r="G10" s="16">
        <v>0</v>
      </c>
      <c r="H10" s="18">
        <v>0</v>
      </c>
      <c r="I10" s="16">
        <f>VLOOKUP(H10,$A$24:$B$53,2)</f>
        <v>0</v>
      </c>
      <c r="J10" s="16">
        <v>3</v>
      </c>
      <c r="K10" s="16">
        <f t="shared" si="1"/>
        <v>35</v>
      </c>
      <c r="L10" s="16">
        <v>2</v>
      </c>
      <c r="M10" s="16">
        <f t="shared" si="7"/>
        <v>42</v>
      </c>
      <c r="N10" s="16">
        <v>0</v>
      </c>
      <c r="O10" s="16">
        <f t="shared" si="5"/>
        <v>0</v>
      </c>
      <c r="P10" s="16">
        <v>2</v>
      </c>
      <c r="Q10" s="16">
        <f>VLOOKUP(P10,$A$24:$B$53,2)</f>
        <v>42</v>
      </c>
      <c r="R10" s="16">
        <v>0</v>
      </c>
      <c r="S10" s="16">
        <f aca="true" t="shared" si="8" ref="S10:S20">VLOOKUP(R10,$A$24:$B$53,2)</f>
        <v>0</v>
      </c>
      <c r="T10" s="16">
        <v>2</v>
      </c>
      <c r="U10" s="16">
        <f t="shared" si="3"/>
        <v>42</v>
      </c>
      <c r="V10" s="18">
        <v>2</v>
      </c>
      <c r="W10" s="16">
        <f t="shared" si="6"/>
        <v>42</v>
      </c>
      <c r="X10" s="18">
        <v>9</v>
      </c>
      <c r="Y10" s="16">
        <f t="shared" si="4"/>
        <v>22</v>
      </c>
      <c r="Z10" s="24">
        <f t="shared" si="2"/>
        <v>267</v>
      </c>
      <c r="AA10" s="17" t="s">
        <v>261</v>
      </c>
    </row>
    <row r="11" spans="1:27" ht="12.75">
      <c r="A11" s="17" t="s">
        <v>61</v>
      </c>
      <c r="B11" s="16">
        <v>9</v>
      </c>
      <c r="C11" s="16">
        <f t="shared" si="0"/>
        <v>22</v>
      </c>
      <c r="D11" s="16">
        <v>5</v>
      </c>
      <c r="E11" s="16">
        <f>VLOOKUP(D11,$A$24:$B$53,2)</f>
        <v>30</v>
      </c>
      <c r="F11" s="16" t="s">
        <v>247</v>
      </c>
      <c r="G11" s="16">
        <v>0</v>
      </c>
      <c r="H11" s="16">
        <v>4</v>
      </c>
      <c r="I11" s="16">
        <f>VLOOKUP(H11,$A$24:$B$53,2)</f>
        <v>32</v>
      </c>
      <c r="J11" s="16">
        <v>9</v>
      </c>
      <c r="K11" s="16">
        <f t="shared" si="1"/>
        <v>22</v>
      </c>
      <c r="L11" s="16">
        <v>6</v>
      </c>
      <c r="M11" s="16">
        <f t="shared" si="7"/>
        <v>28</v>
      </c>
      <c r="N11" s="16">
        <v>6</v>
      </c>
      <c r="O11" s="16">
        <f t="shared" si="5"/>
        <v>28</v>
      </c>
      <c r="P11" s="16" t="s">
        <v>247</v>
      </c>
      <c r="Q11" s="16">
        <v>0</v>
      </c>
      <c r="R11" s="16">
        <v>9</v>
      </c>
      <c r="S11" s="16">
        <f t="shared" si="8"/>
        <v>22</v>
      </c>
      <c r="T11" s="16">
        <v>6</v>
      </c>
      <c r="U11" s="16">
        <f t="shared" si="3"/>
        <v>28</v>
      </c>
      <c r="V11" s="16">
        <v>8</v>
      </c>
      <c r="W11" s="16">
        <f t="shared" si="6"/>
        <v>24</v>
      </c>
      <c r="X11" s="16">
        <v>7</v>
      </c>
      <c r="Y11" s="16">
        <f t="shared" si="4"/>
        <v>26</v>
      </c>
      <c r="Z11" s="24">
        <f t="shared" si="2"/>
        <v>262</v>
      </c>
      <c r="AA11" s="17" t="s">
        <v>355</v>
      </c>
    </row>
    <row r="12" spans="1:27" ht="12.75">
      <c r="A12" s="17" t="s">
        <v>211</v>
      </c>
      <c r="B12" s="16" t="s">
        <v>247</v>
      </c>
      <c r="C12" s="16">
        <v>0</v>
      </c>
      <c r="D12" s="18" t="s">
        <v>247</v>
      </c>
      <c r="E12" s="16">
        <v>0</v>
      </c>
      <c r="F12" s="16">
        <v>7</v>
      </c>
      <c r="G12" s="16">
        <f>VLOOKUP(F12,$A$24:$B$53,2)</f>
        <v>26</v>
      </c>
      <c r="H12" s="16">
        <v>6</v>
      </c>
      <c r="I12" s="16">
        <f>VLOOKUP(H12,$A$24:$B$53,2)</f>
        <v>28</v>
      </c>
      <c r="J12" s="16">
        <v>8</v>
      </c>
      <c r="K12" s="16">
        <f t="shared" si="1"/>
        <v>24</v>
      </c>
      <c r="L12" s="16">
        <v>11</v>
      </c>
      <c r="M12" s="16">
        <f t="shared" si="7"/>
        <v>19</v>
      </c>
      <c r="N12" s="16">
        <v>10</v>
      </c>
      <c r="O12" s="16">
        <f t="shared" si="5"/>
        <v>20</v>
      </c>
      <c r="P12" s="16">
        <v>9</v>
      </c>
      <c r="Q12" s="16">
        <f aca="true" t="shared" si="9" ref="Q12:Q20">VLOOKUP(P12,$A$24:$B$53,2)</f>
        <v>22</v>
      </c>
      <c r="R12" s="16">
        <v>7</v>
      </c>
      <c r="S12" s="16">
        <f t="shared" si="8"/>
        <v>26</v>
      </c>
      <c r="T12" s="16">
        <v>10</v>
      </c>
      <c r="U12" s="16">
        <f t="shared" si="3"/>
        <v>20</v>
      </c>
      <c r="V12" s="16">
        <v>10</v>
      </c>
      <c r="W12" s="16">
        <f t="shared" si="6"/>
        <v>20</v>
      </c>
      <c r="X12" s="16">
        <v>13</v>
      </c>
      <c r="Y12" s="16">
        <f t="shared" si="4"/>
        <v>17</v>
      </c>
      <c r="Z12" s="24">
        <f t="shared" si="2"/>
        <v>222</v>
      </c>
      <c r="AA12" s="17" t="s">
        <v>253</v>
      </c>
    </row>
    <row r="13" spans="1:27" ht="12.75">
      <c r="A13" s="17" t="s">
        <v>83</v>
      </c>
      <c r="B13" s="16">
        <v>7</v>
      </c>
      <c r="C13" s="16">
        <f>VLOOKUP(B13,$A$24:$B$53,2)</f>
        <v>26</v>
      </c>
      <c r="D13" s="16">
        <v>9</v>
      </c>
      <c r="E13" s="16">
        <f>VLOOKUP(D13,$A$24:$B$53,2)</f>
        <v>22</v>
      </c>
      <c r="F13" s="16" t="s">
        <v>247</v>
      </c>
      <c r="G13" s="16">
        <v>0</v>
      </c>
      <c r="H13" s="16" t="s">
        <v>247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f t="shared" si="7"/>
        <v>0</v>
      </c>
      <c r="N13" s="16">
        <v>7</v>
      </c>
      <c r="O13" s="16">
        <f t="shared" si="5"/>
        <v>26</v>
      </c>
      <c r="P13" s="16">
        <v>0</v>
      </c>
      <c r="Q13" s="16">
        <f t="shared" si="9"/>
        <v>0</v>
      </c>
      <c r="R13" s="16">
        <v>4</v>
      </c>
      <c r="S13" s="16">
        <f t="shared" si="8"/>
        <v>32</v>
      </c>
      <c r="T13" s="16">
        <v>0</v>
      </c>
      <c r="U13" s="16">
        <f t="shared" si="3"/>
        <v>0</v>
      </c>
      <c r="V13" s="16">
        <v>5</v>
      </c>
      <c r="W13" s="16">
        <f t="shared" si="6"/>
        <v>30</v>
      </c>
      <c r="X13" s="16">
        <v>2</v>
      </c>
      <c r="Y13" s="16">
        <f aca="true" t="shared" si="10" ref="Y13:Y20">VLOOKUP(X13,$A$24:$B$53,2)</f>
        <v>42</v>
      </c>
      <c r="Z13" s="24">
        <f t="shared" si="2"/>
        <v>178</v>
      </c>
      <c r="AA13" s="17" t="s">
        <v>274</v>
      </c>
    </row>
    <row r="14" spans="1:27" ht="12.75">
      <c r="A14" s="17" t="s">
        <v>169</v>
      </c>
      <c r="B14" s="16" t="s">
        <v>247</v>
      </c>
      <c r="C14" s="16">
        <v>0</v>
      </c>
      <c r="D14" s="16">
        <v>7</v>
      </c>
      <c r="E14" s="16">
        <f>VLOOKUP(D14,$A$24:$B$53,2)</f>
        <v>26</v>
      </c>
      <c r="F14" s="16" t="s">
        <v>247</v>
      </c>
      <c r="G14" s="16">
        <v>0</v>
      </c>
      <c r="H14" s="16">
        <v>0</v>
      </c>
      <c r="I14" s="16">
        <f aca="true" t="shared" si="11" ref="I14:I20">VLOOKUP(H14,$A$24:$B$53,2)</f>
        <v>0</v>
      </c>
      <c r="J14" s="16">
        <v>0</v>
      </c>
      <c r="K14" s="16">
        <f t="shared" si="1"/>
        <v>0</v>
      </c>
      <c r="L14" s="16">
        <v>10</v>
      </c>
      <c r="M14" s="16">
        <f t="shared" si="7"/>
        <v>20</v>
      </c>
      <c r="N14" s="16">
        <v>11</v>
      </c>
      <c r="O14" s="16">
        <f t="shared" si="5"/>
        <v>19</v>
      </c>
      <c r="P14" s="16">
        <v>7</v>
      </c>
      <c r="Q14" s="16">
        <f t="shared" si="9"/>
        <v>26</v>
      </c>
      <c r="R14" s="16">
        <v>0</v>
      </c>
      <c r="S14" s="16">
        <f t="shared" si="8"/>
        <v>0</v>
      </c>
      <c r="T14" s="16">
        <v>0</v>
      </c>
      <c r="U14" s="16">
        <f t="shared" si="3"/>
        <v>0</v>
      </c>
      <c r="V14" s="16">
        <v>0</v>
      </c>
      <c r="W14" s="16">
        <f t="shared" si="6"/>
        <v>0</v>
      </c>
      <c r="X14" s="16">
        <v>6</v>
      </c>
      <c r="Y14" s="16">
        <f t="shared" si="10"/>
        <v>28</v>
      </c>
      <c r="Z14" s="24">
        <f t="shared" si="2"/>
        <v>119</v>
      </c>
      <c r="AA14" s="17" t="s">
        <v>264</v>
      </c>
    </row>
    <row r="15" spans="1:27" ht="12.75">
      <c r="A15" s="17" t="s">
        <v>233</v>
      </c>
      <c r="B15" s="16" t="s">
        <v>247</v>
      </c>
      <c r="C15" s="16">
        <v>0</v>
      </c>
      <c r="D15" s="16" t="s">
        <v>247</v>
      </c>
      <c r="E15" s="16">
        <v>0</v>
      </c>
      <c r="F15" s="16">
        <v>0</v>
      </c>
      <c r="G15" s="16">
        <f>VLOOKUP(F15,$A$24:$B$53,2)</f>
        <v>0</v>
      </c>
      <c r="H15" s="16">
        <v>0</v>
      </c>
      <c r="I15" s="16">
        <f t="shared" si="11"/>
        <v>0</v>
      </c>
      <c r="J15" s="16">
        <v>0</v>
      </c>
      <c r="K15" s="16">
        <f t="shared" si="1"/>
        <v>0</v>
      </c>
      <c r="L15" s="16">
        <v>9</v>
      </c>
      <c r="M15" s="16">
        <f t="shared" si="7"/>
        <v>22</v>
      </c>
      <c r="N15" s="16">
        <v>8</v>
      </c>
      <c r="O15" s="16">
        <f t="shared" si="5"/>
        <v>24</v>
      </c>
      <c r="P15" s="16">
        <v>0</v>
      </c>
      <c r="Q15" s="16">
        <f t="shared" si="9"/>
        <v>0</v>
      </c>
      <c r="R15" s="16">
        <v>0</v>
      </c>
      <c r="S15" s="16">
        <f t="shared" si="8"/>
        <v>0</v>
      </c>
      <c r="T15" s="16">
        <v>9</v>
      </c>
      <c r="U15" s="16">
        <f t="shared" si="3"/>
        <v>22</v>
      </c>
      <c r="V15" s="16">
        <v>6</v>
      </c>
      <c r="W15" s="16">
        <f t="shared" si="6"/>
        <v>28</v>
      </c>
      <c r="X15" s="16">
        <v>11</v>
      </c>
      <c r="Y15" s="16">
        <f t="shared" si="10"/>
        <v>19</v>
      </c>
      <c r="Z15" s="24">
        <f t="shared" si="2"/>
        <v>115</v>
      </c>
      <c r="AA15" s="17" t="s">
        <v>253</v>
      </c>
    </row>
    <row r="16" spans="1:27" ht="12.75">
      <c r="A16" s="17" t="s">
        <v>232</v>
      </c>
      <c r="B16" s="16" t="s">
        <v>247</v>
      </c>
      <c r="C16" s="16">
        <v>0</v>
      </c>
      <c r="D16" s="16" t="s">
        <v>247</v>
      </c>
      <c r="E16" s="16">
        <v>0</v>
      </c>
      <c r="F16" s="16">
        <v>0</v>
      </c>
      <c r="G16" s="16">
        <f>VLOOKUP(F16,$A$24:$B$53,2)</f>
        <v>0</v>
      </c>
      <c r="H16" s="16">
        <v>0</v>
      </c>
      <c r="I16" s="16">
        <f t="shared" si="11"/>
        <v>0</v>
      </c>
      <c r="J16" s="16">
        <v>0</v>
      </c>
      <c r="K16" s="16">
        <f t="shared" si="1"/>
        <v>0</v>
      </c>
      <c r="L16" s="16">
        <v>7</v>
      </c>
      <c r="M16" s="16">
        <f t="shared" si="7"/>
        <v>26</v>
      </c>
      <c r="N16" s="16">
        <v>4</v>
      </c>
      <c r="O16" s="16">
        <f t="shared" si="5"/>
        <v>32</v>
      </c>
      <c r="P16" s="16">
        <v>0</v>
      </c>
      <c r="Q16" s="16">
        <f t="shared" si="9"/>
        <v>0</v>
      </c>
      <c r="R16" s="16">
        <v>0</v>
      </c>
      <c r="S16" s="16">
        <f t="shared" si="8"/>
        <v>0</v>
      </c>
      <c r="T16" s="16">
        <v>0</v>
      </c>
      <c r="U16" s="16">
        <f t="shared" si="3"/>
        <v>0</v>
      </c>
      <c r="V16" s="16">
        <v>0</v>
      </c>
      <c r="W16" s="16">
        <f t="shared" si="6"/>
        <v>0</v>
      </c>
      <c r="X16" s="16">
        <v>0</v>
      </c>
      <c r="Y16" s="16">
        <f t="shared" si="10"/>
        <v>0</v>
      </c>
      <c r="Z16" s="24">
        <f t="shared" si="2"/>
        <v>58</v>
      </c>
      <c r="AA16" s="17" t="s">
        <v>253</v>
      </c>
    </row>
    <row r="17" spans="1:27" ht="12.75">
      <c r="A17" s="17" t="s">
        <v>137</v>
      </c>
      <c r="B17" s="16" t="s">
        <v>247</v>
      </c>
      <c r="C17" s="16">
        <v>0</v>
      </c>
      <c r="D17" s="18">
        <v>11</v>
      </c>
      <c r="E17" s="16">
        <f>VLOOKUP(D17,$A$24:$B$53,2)</f>
        <v>19</v>
      </c>
      <c r="F17" s="16" t="s">
        <v>247</v>
      </c>
      <c r="G17" s="16">
        <v>0</v>
      </c>
      <c r="H17" s="16">
        <v>5</v>
      </c>
      <c r="I17" s="16">
        <f t="shared" si="11"/>
        <v>30</v>
      </c>
      <c r="J17" s="16">
        <v>0</v>
      </c>
      <c r="K17" s="16">
        <f t="shared" si="1"/>
        <v>0</v>
      </c>
      <c r="L17" s="16">
        <v>0</v>
      </c>
      <c r="M17" s="16">
        <f t="shared" si="7"/>
        <v>0</v>
      </c>
      <c r="N17" s="16">
        <v>0</v>
      </c>
      <c r="O17" s="16">
        <f t="shared" si="5"/>
        <v>0</v>
      </c>
      <c r="P17" s="16">
        <v>0</v>
      </c>
      <c r="Q17" s="16">
        <f t="shared" si="9"/>
        <v>0</v>
      </c>
      <c r="R17" s="16">
        <v>0</v>
      </c>
      <c r="S17" s="16">
        <f t="shared" si="8"/>
        <v>0</v>
      </c>
      <c r="T17" s="16">
        <v>0</v>
      </c>
      <c r="U17" s="16">
        <f t="shared" si="3"/>
        <v>0</v>
      </c>
      <c r="V17" s="16">
        <v>0</v>
      </c>
      <c r="W17" s="16">
        <f t="shared" si="6"/>
        <v>0</v>
      </c>
      <c r="X17" s="16">
        <v>0</v>
      </c>
      <c r="Y17" s="16">
        <f t="shared" si="10"/>
        <v>0</v>
      </c>
      <c r="Z17" s="24">
        <f t="shared" si="2"/>
        <v>49</v>
      </c>
      <c r="AA17" s="17" t="s">
        <v>264</v>
      </c>
    </row>
    <row r="18" spans="1:27" ht="12.75">
      <c r="A18" s="17" t="s">
        <v>225</v>
      </c>
      <c r="B18" s="16" t="s">
        <v>247</v>
      </c>
      <c r="C18" s="16">
        <v>0</v>
      </c>
      <c r="D18" s="16" t="s">
        <v>247</v>
      </c>
      <c r="E18" s="16">
        <v>0</v>
      </c>
      <c r="F18" s="16">
        <v>0</v>
      </c>
      <c r="G18" s="16">
        <f>VLOOKUP(F18,$A$24:$B$53,2)</f>
        <v>0</v>
      </c>
      <c r="H18" s="16">
        <v>0</v>
      </c>
      <c r="I18" s="16">
        <f t="shared" si="11"/>
        <v>0</v>
      </c>
      <c r="J18" s="16">
        <v>6</v>
      </c>
      <c r="K18" s="16">
        <f t="shared" si="1"/>
        <v>28</v>
      </c>
      <c r="L18" s="16">
        <v>0</v>
      </c>
      <c r="M18" s="16">
        <f t="shared" si="7"/>
        <v>0</v>
      </c>
      <c r="N18" s="16">
        <v>0</v>
      </c>
      <c r="O18" s="16">
        <f t="shared" si="5"/>
        <v>0</v>
      </c>
      <c r="P18" s="16">
        <v>0</v>
      </c>
      <c r="Q18" s="16">
        <f t="shared" si="9"/>
        <v>0</v>
      </c>
      <c r="R18" s="16">
        <v>0</v>
      </c>
      <c r="S18" s="16">
        <f t="shared" si="8"/>
        <v>0</v>
      </c>
      <c r="T18" s="16">
        <v>0</v>
      </c>
      <c r="U18" s="16">
        <f t="shared" si="3"/>
        <v>0</v>
      </c>
      <c r="V18" s="16">
        <v>0</v>
      </c>
      <c r="W18" s="16">
        <f t="shared" si="6"/>
        <v>0</v>
      </c>
      <c r="X18" s="16">
        <v>0</v>
      </c>
      <c r="Y18" s="16">
        <f t="shared" si="10"/>
        <v>0</v>
      </c>
      <c r="Z18" s="24">
        <f t="shared" si="2"/>
        <v>28</v>
      </c>
      <c r="AA18" s="17" t="s">
        <v>253</v>
      </c>
    </row>
    <row r="19" spans="1:27" ht="12.75">
      <c r="A19" s="17" t="s">
        <v>117</v>
      </c>
      <c r="B19" s="16">
        <v>8</v>
      </c>
      <c r="C19" s="16">
        <f>VLOOKUP(B19,$A$24:$B$53,2)</f>
        <v>24</v>
      </c>
      <c r="D19" s="16" t="s">
        <v>247</v>
      </c>
      <c r="E19" s="16">
        <v>0</v>
      </c>
      <c r="F19" s="16" t="s">
        <v>247</v>
      </c>
      <c r="G19" s="16">
        <v>0</v>
      </c>
      <c r="H19" s="16">
        <v>0</v>
      </c>
      <c r="I19" s="16">
        <f t="shared" si="11"/>
        <v>0</v>
      </c>
      <c r="J19" s="16">
        <v>0</v>
      </c>
      <c r="K19" s="16">
        <f t="shared" si="1"/>
        <v>0</v>
      </c>
      <c r="L19" s="16">
        <v>0</v>
      </c>
      <c r="M19" s="16">
        <f t="shared" si="7"/>
        <v>0</v>
      </c>
      <c r="N19" s="16">
        <v>0</v>
      </c>
      <c r="O19" s="16">
        <f t="shared" si="5"/>
        <v>0</v>
      </c>
      <c r="P19" s="16">
        <v>0</v>
      </c>
      <c r="Q19" s="16">
        <f t="shared" si="9"/>
        <v>0</v>
      </c>
      <c r="R19" s="16">
        <v>0</v>
      </c>
      <c r="S19" s="16">
        <f t="shared" si="8"/>
        <v>0</v>
      </c>
      <c r="T19" s="16">
        <v>0</v>
      </c>
      <c r="U19" s="16">
        <f t="shared" si="3"/>
        <v>0</v>
      </c>
      <c r="V19" s="16">
        <v>0</v>
      </c>
      <c r="W19" s="16">
        <f t="shared" si="6"/>
        <v>0</v>
      </c>
      <c r="X19" s="16">
        <v>0</v>
      </c>
      <c r="Y19" s="16">
        <f t="shared" si="10"/>
        <v>0</v>
      </c>
      <c r="Z19" s="24">
        <f t="shared" si="2"/>
        <v>24</v>
      </c>
      <c r="AA19" s="17" t="s">
        <v>261</v>
      </c>
    </row>
    <row r="20" spans="1:27" ht="12.75">
      <c r="A20" s="17" t="s">
        <v>246</v>
      </c>
      <c r="B20" s="16" t="s">
        <v>247</v>
      </c>
      <c r="C20" s="16">
        <v>0</v>
      </c>
      <c r="D20" s="16" t="s">
        <v>247</v>
      </c>
      <c r="E20" s="16">
        <v>0</v>
      </c>
      <c r="F20" s="16">
        <v>0</v>
      </c>
      <c r="G20" s="16">
        <f>VLOOKUP(F20,$A$24:$B$53,2)</f>
        <v>0</v>
      </c>
      <c r="H20" s="16">
        <v>0</v>
      </c>
      <c r="I20" s="16">
        <f t="shared" si="11"/>
        <v>0</v>
      </c>
      <c r="J20" s="16">
        <v>0</v>
      </c>
      <c r="K20" s="16">
        <f t="shared" si="1"/>
        <v>0</v>
      </c>
      <c r="L20" s="16">
        <v>0</v>
      </c>
      <c r="M20" s="16">
        <f t="shared" si="7"/>
        <v>0</v>
      </c>
      <c r="N20" s="16">
        <v>0</v>
      </c>
      <c r="O20" s="16">
        <f t="shared" si="5"/>
        <v>0</v>
      </c>
      <c r="P20" s="16">
        <v>0</v>
      </c>
      <c r="Q20" s="16">
        <f t="shared" si="9"/>
        <v>0</v>
      </c>
      <c r="R20" s="18">
        <v>0</v>
      </c>
      <c r="S20" s="16">
        <f t="shared" si="8"/>
        <v>0</v>
      </c>
      <c r="T20" s="16">
        <v>0</v>
      </c>
      <c r="U20" s="16">
        <f t="shared" si="3"/>
        <v>0</v>
      </c>
      <c r="V20" s="16">
        <v>0</v>
      </c>
      <c r="W20" s="16">
        <f t="shared" si="6"/>
        <v>0</v>
      </c>
      <c r="X20" s="16">
        <v>10</v>
      </c>
      <c r="Y20" s="16">
        <f t="shared" si="10"/>
        <v>20</v>
      </c>
      <c r="Z20" s="24">
        <f t="shared" si="2"/>
        <v>20</v>
      </c>
      <c r="AA20" s="17" t="s">
        <v>253</v>
      </c>
    </row>
    <row r="21" spans="1:10" ht="12.75">
      <c r="A21" s="8"/>
      <c r="F21" s="2"/>
      <c r="J21" s="10" t="s">
        <v>111</v>
      </c>
    </row>
    <row r="22" spans="1:10" ht="12.75">
      <c r="A22" s="8"/>
      <c r="F22" s="2"/>
      <c r="J22" s="10" t="s">
        <v>6</v>
      </c>
    </row>
    <row r="23" spans="1:10" ht="12.75">
      <c r="A23" s="8" t="s">
        <v>17</v>
      </c>
      <c r="J23" s="10"/>
    </row>
    <row r="24" spans="1:10" ht="12.75">
      <c r="A24" s="8">
        <v>0</v>
      </c>
      <c r="B24" s="2">
        <v>0</v>
      </c>
      <c r="J24" s="10"/>
    </row>
    <row r="25" spans="1:2" ht="12.75">
      <c r="A25" s="2">
        <v>1</v>
      </c>
      <c r="B25" s="2">
        <v>50</v>
      </c>
    </row>
    <row r="26" spans="1:2" ht="12.75">
      <c r="A26" s="2">
        <v>2</v>
      </c>
      <c r="B26" s="2">
        <v>42</v>
      </c>
    </row>
    <row r="27" spans="1:2" ht="12.75">
      <c r="A27" s="2">
        <v>3</v>
      </c>
      <c r="B27" s="2">
        <v>35</v>
      </c>
    </row>
    <row r="28" spans="1:2" ht="12.75">
      <c r="A28" s="2">
        <v>4</v>
      </c>
      <c r="B28" s="2">
        <v>32</v>
      </c>
    </row>
    <row r="29" spans="1:2" ht="12.75">
      <c r="A29" s="2">
        <v>5</v>
      </c>
      <c r="B29" s="2">
        <v>30</v>
      </c>
    </row>
    <row r="30" spans="1:2" ht="12.75">
      <c r="A30" s="2">
        <v>6</v>
      </c>
      <c r="B30" s="2">
        <v>28</v>
      </c>
    </row>
    <row r="31" spans="1:2" ht="12.75">
      <c r="A31" s="2">
        <v>7</v>
      </c>
      <c r="B31" s="2">
        <v>26</v>
      </c>
    </row>
    <row r="32" spans="1:2" ht="12.75">
      <c r="A32" s="2">
        <v>8</v>
      </c>
      <c r="B32" s="2">
        <v>24</v>
      </c>
    </row>
    <row r="33" spans="1:2" ht="12.75">
      <c r="A33" s="2">
        <v>9</v>
      </c>
      <c r="B33" s="2">
        <v>22</v>
      </c>
    </row>
    <row r="34" spans="1:2" ht="12.75">
      <c r="A34" s="2">
        <v>10</v>
      </c>
      <c r="B34" s="2">
        <v>20</v>
      </c>
    </row>
    <row r="35" spans="1:2" ht="12.75">
      <c r="A35" s="2">
        <v>11</v>
      </c>
      <c r="B35" s="2">
        <v>19</v>
      </c>
    </row>
    <row r="36" spans="1:2" ht="12.75">
      <c r="A36" s="2">
        <v>12</v>
      </c>
      <c r="B36" s="2">
        <v>18</v>
      </c>
    </row>
    <row r="37" spans="1:2" ht="12.75">
      <c r="A37" s="2">
        <v>13</v>
      </c>
      <c r="B37" s="2">
        <v>17</v>
      </c>
    </row>
    <row r="38" spans="1:2" ht="12.75">
      <c r="A38" s="2">
        <v>14</v>
      </c>
      <c r="B38" s="2">
        <v>16</v>
      </c>
    </row>
    <row r="39" spans="1:2" ht="12.75">
      <c r="A39" s="2">
        <v>15</v>
      </c>
      <c r="B39" s="2">
        <v>15</v>
      </c>
    </row>
    <row r="40" spans="1:2" ht="12.75">
      <c r="A40" s="2">
        <v>16</v>
      </c>
      <c r="B40" s="2">
        <v>14</v>
      </c>
    </row>
    <row r="41" spans="1:2" ht="12.75">
      <c r="A41" s="2">
        <v>17</v>
      </c>
      <c r="B41" s="2">
        <v>13</v>
      </c>
    </row>
    <row r="42" spans="1:2" ht="12.75">
      <c r="A42" s="2">
        <v>18</v>
      </c>
      <c r="B42" s="2">
        <v>12</v>
      </c>
    </row>
    <row r="43" spans="1:2" ht="12.75">
      <c r="A43" s="2">
        <v>19</v>
      </c>
      <c r="B43" s="2">
        <v>11</v>
      </c>
    </row>
    <row r="44" spans="1:2" ht="12.75">
      <c r="A44" s="2">
        <v>20</v>
      </c>
      <c r="B44" s="2">
        <v>10</v>
      </c>
    </row>
    <row r="45" spans="1:2" ht="12.75">
      <c r="A45" s="2">
        <v>21</v>
      </c>
      <c r="B45" s="2">
        <v>9</v>
      </c>
    </row>
    <row r="46" spans="1:2" ht="12.75">
      <c r="A46" s="2">
        <v>22</v>
      </c>
      <c r="B46" s="2">
        <v>8</v>
      </c>
    </row>
    <row r="47" spans="1:2" ht="12.75">
      <c r="A47" s="2">
        <v>23</v>
      </c>
      <c r="B47" s="2">
        <v>7</v>
      </c>
    </row>
    <row r="48" spans="1:2" ht="12.75">
      <c r="A48" s="2">
        <v>24</v>
      </c>
      <c r="B48" s="2">
        <v>6</v>
      </c>
    </row>
    <row r="49" spans="1:2" ht="12.75">
      <c r="A49" s="2">
        <v>25</v>
      </c>
      <c r="B49" s="2">
        <v>5</v>
      </c>
    </row>
    <row r="50" spans="1:2" ht="12.75">
      <c r="A50" s="2">
        <v>26</v>
      </c>
      <c r="B50" s="2">
        <v>4</v>
      </c>
    </row>
    <row r="51" spans="1:2" ht="12.75">
      <c r="A51" s="2">
        <v>27</v>
      </c>
      <c r="B51" s="2">
        <v>3</v>
      </c>
    </row>
    <row r="52" spans="1:2" ht="12.75">
      <c r="A52" s="2">
        <v>28</v>
      </c>
      <c r="B52" s="2">
        <v>2</v>
      </c>
    </row>
    <row r="53" spans="1:2" ht="12.75">
      <c r="A53" s="2">
        <v>29</v>
      </c>
      <c r="B53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2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100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1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36</v>
      </c>
      <c r="B5" s="26">
        <v>1</v>
      </c>
      <c r="C5" s="26">
        <f>VLOOKUP(B5,$A$28:$B$57,2)</f>
        <v>50</v>
      </c>
      <c r="D5" s="26">
        <v>4</v>
      </c>
      <c r="E5" s="26">
        <f aca="true" t="shared" si="0" ref="E5:E10">VLOOKUP(D5,$A$28:$B$57,2)</f>
        <v>32</v>
      </c>
      <c r="F5" s="26">
        <v>1</v>
      </c>
      <c r="G5" s="26">
        <f>VLOOKUP(F5,$A$28:$B$57,2)</f>
        <v>50</v>
      </c>
      <c r="H5" s="26">
        <v>4</v>
      </c>
      <c r="I5" s="26">
        <f aca="true" t="shared" si="1" ref="I5:I11">VLOOKUP(H5,$A$28:$B$57,2)</f>
        <v>32</v>
      </c>
      <c r="J5" s="26" t="s">
        <v>247</v>
      </c>
      <c r="K5" s="26">
        <v>0</v>
      </c>
      <c r="L5" s="26">
        <v>1</v>
      </c>
      <c r="M5" s="26">
        <f>VLOOKUP(L5,$A$28:$B$57,2)</f>
        <v>50</v>
      </c>
      <c r="N5" s="26">
        <v>1</v>
      </c>
      <c r="O5" s="26">
        <f>VLOOKUP(N5,$A$28:$B$57,2)</f>
        <v>50</v>
      </c>
      <c r="P5" s="26">
        <v>2</v>
      </c>
      <c r="Q5" s="26">
        <f aca="true" t="shared" si="2" ref="Q5:Q24">VLOOKUP(P5,$A$28:$B$57,2)</f>
        <v>42</v>
      </c>
      <c r="R5" s="26">
        <v>2</v>
      </c>
      <c r="S5" s="26">
        <f>VLOOKUP(R5,$A$28:$B$57,2)</f>
        <v>42</v>
      </c>
      <c r="T5" s="26">
        <v>2</v>
      </c>
      <c r="U5" s="26">
        <f>VLOOKUP(T5,$A$28:$B$57,2)</f>
        <v>42</v>
      </c>
      <c r="V5" s="26">
        <v>2</v>
      </c>
      <c r="W5" s="26">
        <f aca="true" t="shared" si="3" ref="W5:W24">VLOOKUP(V5,$A$28:$B$57,2)</f>
        <v>42</v>
      </c>
      <c r="X5" s="26" t="s">
        <v>247</v>
      </c>
      <c r="Y5" s="26">
        <v>0</v>
      </c>
      <c r="Z5" s="32">
        <f aca="true" t="shared" si="4" ref="Z5:Z24">SUM(C5,E5,G5,I5,K5,M5,O5,Q5,S5,U5,W5,Y5)</f>
        <v>432</v>
      </c>
      <c r="AA5" s="26" t="s">
        <v>265</v>
      </c>
    </row>
    <row r="6" spans="1:27" ht="12.75">
      <c r="A6" s="17" t="s">
        <v>21</v>
      </c>
      <c r="B6" s="16">
        <v>8</v>
      </c>
      <c r="C6" s="16">
        <f>VLOOKUP(B6,$A$28:$B$57,2)</f>
        <v>24</v>
      </c>
      <c r="D6" s="16">
        <v>2</v>
      </c>
      <c r="E6" s="16">
        <f t="shared" si="0"/>
        <v>42</v>
      </c>
      <c r="F6" s="16">
        <v>2</v>
      </c>
      <c r="G6" s="16">
        <f>VLOOKUP(F6,$A$28:$B$57,2)</f>
        <v>42</v>
      </c>
      <c r="H6" s="16">
        <v>1</v>
      </c>
      <c r="I6" s="16">
        <f t="shared" si="1"/>
        <v>50</v>
      </c>
      <c r="J6" s="16">
        <v>1</v>
      </c>
      <c r="K6" s="16">
        <f aca="true" t="shared" si="5" ref="K6:K14">VLOOKUP(J6,$A$28:$B$57,2)</f>
        <v>50</v>
      </c>
      <c r="L6" s="16" t="s">
        <v>247</v>
      </c>
      <c r="M6" s="16">
        <v>0</v>
      </c>
      <c r="N6" s="16">
        <v>2</v>
      </c>
      <c r="O6" s="16">
        <f>VLOOKUP(N6,$A$28:$B$57,2)</f>
        <v>42</v>
      </c>
      <c r="P6" s="16">
        <v>1</v>
      </c>
      <c r="Q6" s="16">
        <f t="shared" si="2"/>
        <v>50</v>
      </c>
      <c r="R6" s="16" t="s">
        <v>247</v>
      </c>
      <c r="S6" s="16">
        <v>0</v>
      </c>
      <c r="T6" s="16">
        <v>3</v>
      </c>
      <c r="U6" s="16">
        <f>VLOOKUP(T6,$A$28:$B$57,2)</f>
        <v>35</v>
      </c>
      <c r="V6" s="16">
        <v>4</v>
      </c>
      <c r="W6" s="16">
        <f t="shared" si="3"/>
        <v>32</v>
      </c>
      <c r="X6" s="16">
        <v>4</v>
      </c>
      <c r="Y6" s="16">
        <f>VLOOKUP(X6,$A$28:$B$57,2)</f>
        <v>32</v>
      </c>
      <c r="Z6" s="31">
        <f t="shared" si="4"/>
        <v>399</v>
      </c>
      <c r="AA6" s="16" t="s">
        <v>266</v>
      </c>
    </row>
    <row r="7" spans="1:27" ht="12.75">
      <c r="A7" s="17" t="s">
        <v>43</v>
      </c>
      <c r="B7" s="16">
        <v>3</v>
      </c>
      <c r="C7" s="16">
        <f>VLOOKUP(B7,$A$28:$B$57,2)</f>
        <v>35</v>
      </c>
      <c r="D7" s="16">
        <v>3</v>
      </c>
      <c r="E7" s="16">
        <f t="shared" si="0"/>
        <v>35</v>
      </c>
      <c r="F7" s="16" t="s">
        <v>247</v>
      </c>
      <c r="G7" s="16">
        <v>0</v>
      </c>
      <c r="H7" s="18">
        <v>5</v>
      </c>
      <c r="I7" s="16">
        <f t="shared" si="1"/>
        <v>30</v>
      </c>
      <c r="J7" s="16">
        <v>7</v>
      </c>
      <c r="K7" s="16">
        <f t="shared" si="5"/>
        <v>26</v>
      </c>
      <c r="L7" s="16">
        <v>2</v>
      </c>
      <c r="M7" s="16">
        <f aca="true" t="shared" si="6" ref="M7:M13">VLOOKUP(L7,$A$28:$B$57,2)</f>
        <v>42</v>
      </c>
      <c r="N7" s="16">
        <v>5</v>
      </c>
      <c r="O7" s="16">
        <f>VLOOKUP(N7,$A$28:$B$57,2)</f>
        <v>30</v>
      </c>
      <c r="P7" s="16">
        <v>4</v>
      </c>
      <c r="Q7" s="16">
        <f t="shared" si="2"/>
        <v>32</v>
      </c>
      <c r="R7" s="16" t="s">
        <v>247</v>
      </c>
      <c r="S7" s="16">
        <v>0</v>
      </c>
      <c r="T7" s="16">
        <v>1</v>
      </c>
      <c r="U7" s="16">
        <f>VLOOKUP(T7,$A$28:$B$57,2)</f>
        <v>50</v>
      </c>
      <c r="V7" s="16">
        <v>3</v>
      </c>
      <c r="W7" s="16">
        <f t="shared" si="3"/>
        <v>35</v>
      </c>
      <c r="X7" s="16">
        <v>1</v>
      </c>
      <c r="Y7" s="16">
        <f>VLOOKUP(X7,$A$28:$B$57,2)</f>
        <v>50</v>
      </c>
      <c r="Z7" s="31">
        <f t="shared" si="4"/>
        <v>365</v>
      </c>
      <c r="AA7" s="17" t="s">
        <v>268</v>
      </c>
    </row>
    <row r="8" spans="1:27" ht="12.75">
      <c r="A8" s="17" t="s">
        <v>23</v>
      </c>
      <c r="B8" s="16">
        <v>7</v>
      </c>
      <c r="C8" s="16">
        <f>VLOOKUP(B8,$A$28:$B$57,2)</f>
        <v>26</v>
      </c>
      <c r="D8" s="16">
        <v>1</v>
      </c>
      <c r="E8" s="16">
        <f t="shared" si="0"/>
        <v>50</v>
      </c>
      <c r="F8" s="16" t="s">
        <v>247</v>
      </c>
      <c r="G8" s="16">
        <v>0</v>
      </c>
      <c r="H8" s="16">
        <v>6</v>
      </c>
      <c r="I8" s="16">
        <f t="shared" si="1"/>
        <v>28</v>
      </c>
      <c r="J8" s="16">
        <v>6</v>
      </c>
      <c r="K8" s="16">
        <f t="shared" si="5"/>
        <v>28</v>
      </c>
      <c r="L8" s="16">
        <v>4</v>
      </c>
      <c r="M8" s="16">
        <f t="shared" si="6"/>
        <v>32</v>
      </c>
      <c r="N8" s="16">
        <v>4</v>
      </c>
      <c r="O8" s="16">
        <f>VLOOKUP(N8,$A$28:$B$57,2)</f>
        <v>32</v>
      </c>
      <c r="P8" s="16">
        <v>3</v>
      </c>
      <c r="Q8" s="16">
        <f t="shared" si="2"/>
        <v>35</v>
      </c>
      <c r="R8" s="16">
        <v>1</v>
      </c>
      <c r="S8" s="16">
        <f aca="true" t="shared" si="7" ref="S8:S24">VLOOKUP(R8,$A$28:$B$57,2)</f>
        <v>50</v>
      </c>
      <c r="T8" s="16">
        <v>4</v>
      </c>
      <c r="U8" s="16">
        <f>VLOOKUP(T8,$A$28:$B$57,2)</f>
        <v>32</v>
      </c>
      <c r="V8" s="16">
        <v>1</v>
      </c>
      <c r="W8" s="16">
        <f t="shared" si="3"/>
        <v>50</v>
      </c>
      <c r="X8" s="16" t="s">
        <v>247</v>
      </c>
      <c r="Y8" s="16">
        <v>0</v>
      </c>
      <c r="Z8" s="31">
        <f t="shared" si="4"/>
        <v>363</v>
      </c>
      <c r="AA8" s="16" t="s">
        <v>267</v>
      </c>
    </row>
    <row r="9" spans="1:27" ht="12.75">
      <c r="A9" s="17" t="s">
        <v>37</v>
      </c>
      <c r="B9" s="16">
        <v>10</v>
      </c>
      <c r="C9" s="16">
        <f>VLOOKUP(B9,$A$28:$B$57,2)</f>
        <v>20</v>
      </c>
      <c r="D9" s="16">
        <v>0</v>
      </c>
      <c r="E9" s="16">
        <f t="shared" si="0"/>
        <v>0</v>
      </c>
      <c r="F9" s="16">
        <v>5</v>
      </c>
      <c r="G9" s="16">
        <f aca="true" t="shared" si="8" ref="G9:G15">VLOOKUP(F9,$A$28:$B$57,2)</f>
        <v>30</v>
      </c>
      <c r="H9" s="16">
        <v>3</v>
      </c>
      <c r="I9" s="16">
        <f t="shared" si="1"/>
        <v>35</v>
      </c>
      <c r="J9" s="16">
        <v>2</v>
      </c>
      <c r="K9" s="16">
        <f t="shared" si="5"/>
        <v>42</v>
      </c>
      <c r="L9" s="16">
        <v>3</v>
      </c>
      <c r="M9" s="16">
        <f t="shared" si="6"/>
        <v>35</v>
      </c>
      <c r="N9" s="16">
        <v>3</v>
      </c>
      <c r="O9" s="16">
        <f>VLOOKUP(N9,$A$28:$B$57,2)</f>
        <v>35</v>
      </c>
      <c r="P9" s="16">
        <v>5</v>
      </c>
      <c r="Q9" s="16">
        <f t="shared" si="2"/>
        <v>30</v>
      </c>
      <c r="R9" s="16">
        <v>5</v>
      </c>
      <c r="S9" s="16">
        <f t="shared" si="7"/>
        <v>30</v>
      </c>
      <c r="T9" s="16" t="s">
        <v>247</v>
      </c>
      <c r="U9" s="16">
        <v>0</v>
      </c>
      <c r="V9" s="16">
        <v>5</v>
      </c>
      <c r="W9" s="16">
        <f t="shared" si="3"/>
        <v>30</v>
      </c>
      <c r="X9" s="16" t="s">
        <v>247</v>
      </c>
      <c r="Y9" s="16">
        <v>0</v>
      </c>
      <c r="Z9" s="31">
        <f t="shared" si="4"/>
        <v>287</v>
      </c>
      <c r="AA9" s="17" t="s">
        <v>269</v>
      </c>
    </row>
    <row r="10" spans="1:27" ht="12.75">
      <c r="A10" s="17" t="s">
        <v>167</v>
      </c>
      <c r="B10" s="16" t="s">
        <v>247</v>
      </c>
      <c r="C10" s="16">
        <v>0</v>
      </c>
      <c r="D10" s="16">
        <v>6</v>
      </c>
      <c r="E10" s="16">
        <f t="shared" si="0"/>
        <v>28</v>
      </c>
      <c r="F10" s="16">
        <v>7</v>
      </c>
      <c r="G10" s="16">
        <f t="shared" si="8"/>
        <v>26</v>
      </c>
      <c r="H10" s="16">
        <v>10</v>
      </c>
      <c r="I10" s="16">
        <f t="shared" si="1"/>
        <v>20</v>
      </c>
      <c r="J10" s="16">
        <v>8</v>
      </c>
      <c r="K10" s="16">
        <f t="shared" si="5"/>
        <v>24</v>
      </c>
      <c r="L10" s="16">
        <v>6</v>
      </c>
      <c r="M10" s="16">
        <f t="shared" si="6"/>
        <v>28</v>
      </c>
      <c r="N10" s="16" t="s">
        <v>247</v>
      </c>
      <c r="O10" s="16">
        <v>0</v>
      </c>
      <c r="P10" s="16">
        <v>13</v>
      </c>
      <c r="Q10" s="16">
        <f t="shared" si="2"/>
        <v>17</v>
      </c>
      <c r="R10" s="18">
        <v>8</v>
      </c>
      <c r="S10" s="16">
        <f t="shared" si="7"/>
        <v>24</v>
      </c>
      <c r="T10" s="16">
        <v>5</v>
      </c>
      <c r="U10" s="16">
        <f aca="true" t="shared" si="9" ref="U10:U24">VLOOKUP(T10,$A$28:$B$57,2)</f>
        <v>30</v>
      </c>
      <c r="V10" s="16">
        <v>0</v>
      </c>
      <c r="W10" s="16">
        <f t="shared" si="3"/>
        <v>0</v>
      </c>
      <c r="X10" s="16">
        <v>2</v>
      </c>
      <c r="Y10" s="16">
        <f aca="true" t="shared" si="10" ref="Y10:Y24">VLOOKUP(X10,$A$28:$B$57,2)</f>
        <v>42</v>
      </c>
      <c r="Z10" s="31">
        <f t="shared" si="4"/>
        <v>239</v>
      </c>
      <c r="AA10" s="17" t="s">
        <v>270</v>
      </c>
    </row>
    <row r="11" spans="1:27" ht="12.75">
      <c r="A11" s="17" t="s">
        <v>234</v>
      </c>
      <c r="B11" s="16" t="s">
        <v>247</v>
      </c>
      <c r="C11" s="16">
        <v>0</v>
      </c>
      <c r="D11" s="16" t="s">
        <v>247</v>
      </c>
      <c r="E11" s="16">
        <v>0</v>
      </c>
      <c r="F11" s="16">
        <v>0</v>
      </c>
      <c r="G11" s="16">
        <f t="shared" si="8"/>
        <v>0</v>
      </c>
      <c r="H11" s="16">
        <v>8</v>
      </c>
      <c r="I11" s="16">
        <f t="shared" si="1"/>
        <v>24</v>
      </c>
      <c r="J11" s="16">
        <v>11</v>
      </c>
      <c r="K11" s="16">
        <f t="shared" si="5"/>
        <v>19</v>
      </c>
      <c r="L11" s="16">
        <v>8</v>
      </c>
      <c r="M11" s="16">
        <f t="shared" si="6"/>
        <v>24</v>
      </c>
      <c r="N11" s="16">
        <v>11</v>
      </c>
      <c r="O11" s="16">
        <f>VLOOKUP(N11,$A$28:$B$57,2)</f>
        <v>19</v>
      </c>
      <c r="P11" s="16">
        <v>8</v>
      </c>
      <c r="Q11" s="16">
        <f t="shared" si="2"/>
        <v>24</v>
      </c>
      <c r="R11" s="16">
        <v>6</v>
      </c>
      <c r="S11" s="16">
        <f t="shared" si="7"/>
        <v>28</v>
      </c>
      <c r="T11" s="16">
        <v>6</v>
      </c>
      <c r="U11" s="16">
        <f t="shared" si="9"/>
        <v>28</v>
      </c>
      <c r="V11" s="16">
        <v>10</v>
      </c>
      <c r="W11" s="16">
        <f t="shared" si="3"/>
        <v>20</v>
      </c>
      <c r="X11" s="16">
        <v>6</v>
      </c>
      <c r="Y11" s="16">
        <f t="shared" si="10"/>
        <v>28</v>
      </c>
      <c r="Z11" s="31">
        <f t="shared" si="4"/>
        <v>214</v>
      </c>
      <c r="AA11" s="17" t="s">
        <v>253</v>
      </c>
    </row>
    <row r="12" spans="1:27" ht="12.75">
      <c r="A12" s="17" t="s">
        <v>106</v>
      </c>
      <c r="B12" s="16" t="s">
        <v>247</v>
      </c>
      <c r="C12" s="16">
        <v>0</v>
      </c>
      <c r="D12" s="16">
        <v>7</v>
      </c>
      <c r="E12" s="16">
        <f>VLOOKUP(D12,$A$28:$B$57,2)</f>
        <v>26</v>
      </c>
      <c r="F12" s="16">
        <v>13</v>
      </c>
      <c r="G12" s="16">
        <f t="shared" si="8"/>
        <v>17</v>
      </c>
      <c r="H12" s="16" t="s">
        <v>247</v>
      </c>
      <c r="I12" s="16">
        <v>0</v>
      </c>
      <c r="J12" s="16">
        <v>0</v>
      </c>
      <c r="K12" s="16">
        <f t="shared" si="5"/>
        <v>0</v>
      </c>
      <c r="L12" s="16">
        <v>9</v>
      </c>
      <c r="M12" s="16">
        <f t="shared" si="6"/>
        <v>22</v>
      </c>
      <c r="N12" s="16">
        <v>6</v>
      </c>
      <c r="O12" s="16">
        <f>VLOOKUP(N12,$A$28:$B$57,2)</f>
        <v>28</v>
      </c>
      <c r="P12" s="16">
        <v>11</v>
      </c>
      <c r="Q12" s="16">
        <f t="shared" si="2"/>
        <v>19</v>
      </c>
      <c r="R12" s="16">
        <v>9</v>
      </c>
      <c r="S12" s="16">
        <f t="shared" si="7"/>
        <v>22</v>
      </c>
      <c r="T12" s="16">
        <v>8</v>
      </c>
      <c r="U12" s="16">
        <f t="shared" si="9"/>
        <v>24</v>
      </c>
      <c r="V12" s="16">
        <v>7</v>
      </c>
      <c r="W12" s="16">
        <f t="shared" si="3"/>
        <v>26</v>
      </c>
      <c r="X12" s="16">
        <v>8</v>
      </c>
      <c r="Y12" s="16">
        <f t="shared" si="10"/>
        <v>24</v>
      </c>
      <c r="Z12" s="31">
        <f t="shared" si="4"/>
        <v>208</v>
      </c>
      <c r="AA12" s="17" t="s">
        <v>271</v>
      </c>
    </row>
    <row r="13" spans="1:27" ht="12.75">
      <c r="A13" s="17" t="s">
        <v>28</v>
      </c>
      <c r="B13" s="16">
        <v>15</v>
      </c>
      <c r="C13" s="16">
        <f aca="true" t="shared" si="11" ref="C13:C19">VLOOKUP(B13,$A$28:$B$57,2)</f>
        <v>15</v>
      </c>
      <c r="D13" s="16">
        <v>10</v>
      </c>
      <c r="E13" s="16">
        <f>VLOOKUP(D13,$A$28:$B$57,2)</f>
        <v>20</v>
      </c>
      <c r="F13" s="16">
        <v>9</v>
      </c>
      <c r="G13" s="16">
        <f t="shared" si="8"/>
        <v>22</v>
      </c>
      <c r="H13" s="16" t="s">
        <v>247</v>
      </c>
      <c r="I13" s="16">
        <v>0</v>
      </c>
      <c r="J13" s="16">
        <v>9</v>
      </c>
      <c r="K13" s="16">
        <f t="shared" si="5"/>
        <v>22</v>
      </c>
      <c r="L13" s="16">
        <v>13</v>
      </c>
      <c r="M13" s="16">
        <f t="shared" si="6"/>
        <v>17</v>
      </c>
      <c r="N13" s="16" t="s">
        <v>247</v>
      </c>
      <c r="O13" s="16">
        <v>0</v>
      </c>
      <c r="P13" s="16">
        <v>12</v>
      </c>
      <c r="Q13" s="16">
        <f t="shared" si="2"/>
        <v>18</v>
      </c>
      <c r="R13" s="16">
        <v>0</v>
      </c>
      <c r="S13" s="16">
        <f t="shared" si="7"/>
        <v>0</v>
      </c>
      <c r="T13" s="16">
        <v>10</v>
      </c>
      <c r="U13" s="16">
        <f t="shared" si="9"/>
        <v>20</v>
      </c>
      <c r="V13" s="16">
        <v>9</v>
      </c>
      <c r="W13" s="16">
        <f t="shared" si="3"/>
        <v>22</v>
      </c>
      <c r="X13" s="16">
        <v>9</v>
      </c>
      <c r="Y13" s="16">
        <f t="shared" si="10"/>
        <v>22</v>
      </c>
      <c r="Z13" s="31">
        <f t="shared" si="4"/>
        <v>178</v>
      </c>
      <c r="AA13" s="17" t="s">
        <v>258</v>
      </c>
    </row>
    <row r="14" spans="1:27" ht="12.75">
      <c r="A14" s="17" t="s">
        <v>34</v>
      </c>
      <c r="B14" s="16">
        <v>5</v>
      </c>
      <c r="C14" s="16">
        <f t="shared" si="11"/>
        <v>30</v>
      </c>
      <c r="D14" s="16">
        <v>12</v>
      </c>
      <c r="E14" s="16">
        <f>VLOOKUP(D14,$A$28:$B$57,2)</f>
        <v>18</v>
      </c>
      <c r="F14" s="16">
        <v>3</v>
      </c>
      <c r="G14" s="16">
        <f t="shared" si="8"/>
        <v>35</v>
      </c>
      <c r="H14" s="16">
        <v>2</v>
      </c>
      <c r="I14" s="16">
        <f>VLOOKUP(H14,$A$28:$B$57,2)</f>
        <v>42</v>
      </c>
      <c r="J14" s="16">
        <v>4</v>
      </c>
      <c r="K14" s="16">
        <f t="shared" si="5"/>
        <v>32</v>
      </c>
      <c r="L14" s="16" t="s">
        <v>247</v>
      </c>
      <c r="M14" s="16">
        <v>0</v>
      </c>
      <c r="N14" s="16" t="s">
        <v>247</v>
      </c>
      <c r="O14" s="16">
        <v>0</v>
      </c>
      <c r="P14" s="16">
        <v>0</v>
      </c>
      <c r="Q14" s="16">
        <f t="shared" si="2"/>
        <v>0</v>
      </c>
      <c r="R14" s="16">
        <v>0</v>
      </c>
      <c r="S14" s="16">
        <f t="shared" si="7"/>
        <v>0</v>
      </c>
      <c r="T14" s="16">
        <v>0</v>
      </c>
      <c r="U14" s="16">
        <f t="shared" si="9"/>
        <v>0</v>
      </c>
      <c r="V14" s="16">
        <v>0</v>
      </c>
      <c r="W14" s="16">
        <f t="shared" si="3"/>
        <v>0</v>
      </c>
      <c r="X14" s="16">
        <v>0</v>
      </c>
      <c r="Y14" s="16">
        <f t="shared" si="10"/>
        <v>0</v>
      </c>
      <c r="Z14" s="31">
        <f t="shared" si="4"/>
        <v>157</v>
      </c>
      <c r="AA14" s="17" t="s">
        <v>272</v>
      </c>
    </row>
    <row r="15" spans="1:27" ht="12.75">
      <c r="A15" s="17" t="s">
        <v>33</v>
      </c>
      <c r="B15" s="16">
        <v>14</v>
      </c>
      <c r="C15" s="16">
        <f t="shared" si="11"/>
        <v>16</v>
      </c>
      <c r="D15" s="16">
        <v>8</v>
      </c>
      <c r="E15" s="16">
        <f>VLOOKUP(D15,$A$28:$B$57,2)</f>
        <v>24</v>
      </c>
      <c r="F15" s="16">
        <v>8</v>
      </c>
      <c r="G15" s="16">
        <f t="shared" si="8"/>
        <v>24</v>
      </c>
      <c r="H15" s="16" t="s">
        <v>247</v>
      </c>
      <c r="I15" s="16">
        <v>0</v>
      </c>
      <c r="J15" s="16" t="s">
        <v>247</v>
      </c>
      <c r="K15" s="16">
        <v>0</v>
      </c>
      <c r="L15" s="16">
        <v>0</v>
      </c>
      <c r="M15" s="16">
        <f aca="true" t="shared" si="12" ref="M15:M24">VLOOKUP(L15,$A$28:$B$57,2)</f>
        <v>0</v>
      </c>
      <c r="N15" s="16">
        <v>8</v>
      </c>
      <c r="O15" s="16">
        <f aca="true" t="shared" si="13" ref="O15:O24">VLOOKUP(N15,$A$28:$B$57,2)</f>
        <v>24</v>
      </c>
      <c r="P15" s="16">
        <v>7</v>
      </c>
      <c r="Q15" s="16">
        <f t="shared" si="2"/>
        <v>26</v>
      </c>
      <c r="R15" s="16">
        <v>13</v>
      </c>
      <c r="S15" s="16">
        <f t="shared" si="7"/>
        <v>17</v>
      </c>
      <c r="T15" s="16">
        <v>0</v>
      </c>
      <c r="U15" s="16">
        <f t="shared" si="9"/>
        <v>0</v>
      </c>
      <c r="V15" s="16">
        <v>0</v>
      </c>
      <c r="W15" s="16">
        <f t="shared" si="3"/>
        <v>0</v>
      </c>
      <c r="X15" s="16">
        <v>0</v>
      </c>
      <c r="Y15" s="16">
        <f t="shared" si="10"/>
        <v>0</v>
      </c>
      <c r="Z15" s="31">
        <f t="shared" si="4"/>
        <v>131</v>
      </c>
      <c r="AA15" s="17" t="s">
        <v>273</v>
      </c>
    </row>
    <row r="16" spans="1:27" ht="12.75">
      <c r="A16" s="17" t="s">
        <v>105</v>
      </c>
      <c r="B16" s="16">
        <v>12</v>
      </c>
      <c r="C16" s="16">
        <f t="shared" si="11"/>
        <v>18</v>
      </c>
      <c r="D16" s="18" t="s">
        <v>247</v>
      </c>
      <c r="E16" s="16">
        <v>0</v>
      </c>
      <c r="F16" s="18" t="s">
        <v>247</v>
      </c>
      <c r="G16" s="16">
        <v>0</v>
      </c>
      <c r="H16" s="16">
        <v>0</v>
      </c>
      <c r="I16" s="16">
        <f>VLOOKUP(H16,$A$28:$B$57,2)</f>
        <v>0</v>
      </c>
      <c r="J16" s="16">
        <v>0</v>
      </c>
      <c r="K16" s="16">
        <f aca="true" t="shared" si="14" ref="K16:K24">VLOOKUP(J16,$A$28:$B$57,2)</f>
        <v>0</v>
      </c>
      <c r="L16" s="16">
        <v>0</v>
      </c>
      <c r="M16" s="16">
        <f t="shared" si="12"/>
        <v>0</v>
      </c>
      <c r="N16" s="16">
        <v>7</v>
      </c>
      <c r="O16" s="16">
        <f t="shared" si="13"/>
        <v>26</v>
      </c>
      <c r="P16" s="16">
        <v>6</v>
      </c>
      <c r="Q16" s="16">
        <f t="shared" si="2"/>
        <v>28</v>
      </c>
      <c r="R16" s="16">
        <v>12</v>
      </c>
      <c r="S16" s="16">
        <f t="shared" si="7"/>
        <v>18</v>
      </c>
      <c r="T16" s="16">
        <v>0</v>
      </c>
      <c r="U16" s="16">
        <f t="shared" si="9"/>
        <v>0</v>
      </c>
      <c r="V16" s="16">
        <v>0</v>
      </c>
      <c r="W16" s="16">
        <f t="shared" si="3"/>
        <v>0</v>
      </c>
      <c r="X16" s="16">
        <v>0</v>
      </c>
      <c r="Y16" s="16">
        <f t="shared" si="10"/>
        <v>0</v>
      </c>
      <c r="Z16" s="31">
        <f t="shared" si="4"/>
        <v>90</v>
      </c>
      <c r="AA16" s="17" t="s">
        <v>261</v>
      </c>
    </row>
    <row r="17" spans="1:27" ht="12.75">
      <c r="A17" s="17" t="s">
        <v>104</v>
      </c>
      <c r="B17" s="16">
        <v>9</v>
      </c>
      <c r="C17" s="16">
        <f t="shared" si="11"/>
        <v>22</v>
      </c>
      <c r="D17" s="18" t="s">
        <v>247</v>
      </c>
      <c r="E17" s="16">
        <v>0</v>
      </c>
      <c r="F17" s="18" t="s">
        <v>247</v>
      </c>
      <c r="G17" s="16">
        <v>0</v>
      </c>
      <c r="H17" s="16">
        <v>0</v>
      </c>
      <c r="I17" s="16">
        <f>VLOOKUP(H17,$A$28:$B$57,2)</f>
        <v>0</v>
      </c>
      <c r="J17" s="16">
        <v>0</v>
      </c>
      <c r="K17" s="16">
        <f t="shared" si="14"/>
        <v>0</v>
      </c>
      <c r="L17" s="16">
        <v>0</v>
      </c>
      <c r="M17" s="16">
        <f t="shared" si="12"/>
        <v>0</v>
      </c>
      <c r="N17" s="16">
        <v>0</v>
      </c>
      <c r="O17" s="16">
        <f t="shared" si="13"/>
        <v>0</v>
      </c>
      <c r="P17" s="16">
        <v>0</v>
      </c>
      <c r="Q17" s="16">
        <f t="shared" si="2"/>
        <v>0</v>
      </c>
      <c r="R17" s="16">
        <v>7</v>
      </c>
      <c r="S17" s="16">
        <f t="shared" si="7"/>
        <v>26</v>
      </c>
      <c r="T17" s="16">
        <v>0</v>
      </c>
      <c r="U17" s="16">
        <f t="shared" si="9"/>
        <v>0</v>
      </c>
      <c r="V17" s="16">
        <v>8</v>
      </c>
      <c r="W17" s="16">
        <f t="shared" si="3"/>
        <v>24</v>
      </c>
      <c r="X17" s="16">
        <v>0</v>
      </c>
      <c r="Y17" s="16">
        <f t="shared" si="10"/>
        <v>0</v>
      </c>
      <c r="Z17" s="31">
        <f t="shared" si="4"/>
        <v>72</v>
      </c>
      <c r="AA17" s="17" t="s">
        <v>261</v>
      </c>
    </row>
    <row r="18" spans="1:27" ht="12.75">
      <c r="A18" s="17" t="s">
        <v>38</v>
      </c>
      <c r="B18" s="16">
        <v>6</v>
      </c>
      <c r="C18" s="16">
        <f t="shared" si="11"/>
        <v>28</v>
      </c>
      <c r="D18" s="16" t="s">
        <v>247</v>
      </c>
      <c r="E18" s="16">
        <v>0</v>
      </c>
      <c r="F18" s="16">
        <v>4</v>
      </c>
      <c r="G18" s="16">
        <f>VLOOKUP(F18,$A$28:$B$57,2)</f>
        <v>32</v>
      </c>
      <c r="H18" s="16" t="s">
        <v>247</v>
      </c>
      <c r="I18" s="16">
        <v>0</v>
      </c>
      <c r="J18" s="16">
        <v>0</v>
      </c>
      <c r="K18" s="16">
        <f t="shared" si="14"/>
        <v>0</v>
      </c>
      <c r="L18" s="18">
        <v>0</v>
      </c>
      <c r="M18" s="16">
        <f t="shared" si="12"/>
        <v>0</v>
      </c>
      <c r="N18" s="18">
        <v>0</v>
      </c>
      <c r="O18" s="16">
        <f t="shared" si="13"/>
        <v>0</v>
      </c>
      <c r="P18" s="16">
        <v>0</v>
      </c>
      <c r="Q18" s="16">
        <f t="shared" si="2"/>
        <v>0</v>
      </c>
      <c r="R18" s="16">
        <v>0</v>
      </c>
      <c r="S18" s="16">
        <f t="shared" si="7"/>
        <v>0</v>
      </c>
      <c r="T18" s="16">
        <v>0</v>
      </c>
      <c r="U18" s="16">
        <f t="shared" si="9"/>
        <v>0</v>
      </c>
      <c r="V18" s="16">
        <v>0</v>
      </c>
      <c r="W18" s="16">
        <f t="shared" si="3"/>
        <v>0</v>
      </c>
      <c r="X18" s="16">
        <v>0</v>
      </c>
      <c r="Y18" s="16">
        <f t="shared" si="10"/>
        <v>0</v>
      </c>
      <c r="Z18" s="31">
        <f t="shared" si="4"/>
        <v>60</v>
      </c>
      <c r="AA18" s="17" t="s">
        <v>262</v>
      </c>
    </row>
    <row r="19" spans="1:27" ht="12.75">
      <c r="A19" s="17" t="s">
        <v>39</v>
      </c>
      <c r="B19" s="16">
        <v>13</v>
      </c>
      <c r="C19" s="16">
        <f t="shared" si="11"/>
        <v>17</v>
      </c>
      <c r="D19" s="16">
        <v>9</v>
      </c>
      <c r="E19" s="16">
        <f>VLOOKUP(D19,$A$28:$B$57,2)</f>
        <v>22</v>
      </c>
      <c r="F19" s="16" t="s">
        <v>247</v>
      </c>
      <c r="G19" s="16">
        <v>0</v>
      </c>
      <c r="H19" s="16" t="s">
        <v>247</v>
      </c>
      <c r="I19" s="16">
        <v>0</v>
      </c>
      <c r="J19" s="16">
        <v>0</v>
      </c>
      <c r="K19" s="16">
        <f t="shared" si="14"/>
        <v>0</v>
      </c>
      <c r="L19" s="16">
        <v>10</v>
      </c>
      <c r="M19" s="16">
        <f t="shared" si="12"/>
        <v>20</v>
      </c>
      <c r="N19" s="16">
        <v>0</v>
      </c>
      <c r="O19" s="16">
        <f t="shared" si="13"/>
        <v>0</v>
      </c>
      <c r="P19" s="16">
        <v>0</v>
      </c>
      <c r="Q19" s="16">
        <f t="shared" si="2"/>
        <v>0</v>
      </c>
      <c r="R19" s="16">
        <v>0</v>
      </c>
      <c r="S19" s="16">
        <f t="shared" si="7"/>
        <v>0</v>
      </c>
      <c r="T19" s="16">
        <v>0</v>
      </c>
      <c r="U19" s="16">
        <f t="shared" si="9"/>
        <v>0</v>
      </c>
      <c r="V19" s="16">
        <v>0</v>
      </c>
      <c r="W19" s="16">
        <f t="shared" si="3"/>
        <v>0</v>
      </c>
      <c r="X19" s="16">
        <v>0</v>
      </c>
      <c r="Y19" s="16">
        <f t="shared" si="10"/>
        <v>0</v>
      </c>
      <c r="Z19" s="31">
        <f t="shared" si="4"/>
        <v>59</v>
      </c>
      <c r="AA19" s="17" t="s">
        <v>274</v>
      </c>
    </row>
    <row r="20" spans="1:27" ht="12.75">
      <c r="A20" s="17" t="s">
        <v>217</v>
      </c>
      <c r="B20" s="16" t="s">
        <v>247</v>
      </c>
      <c r="C20" s="16">
        <v>0</v>
      </c>
      <c r="D20" s="16" t="s">
        <v>247</v>
      </c>
      <c r="E20" s="16">
        <v>0</v>
      </c>
      <c r="F20" s="16">
        <v>0</v>
      </c>
      <c r="G20" s="16">
        <f>VLOOKUP(F20,$A$28:$B$57,2)</f>
        <v>0</v>
      </c>
      <c r="H20" s="16">
        <v>0</v>
      </c>
      <c r="I20" s="16">
        <f>VLOOKUP(H20,$A$28:$B$57,2)</f>
        <v>0</v>
      </c>
      <c r="J20" s="16">
        <v>0</v>
      </c>
      <c r="K20" s="16">
        <f t="shared" si="14"/>
        <v>0</v>
      </c>
      <c r="L20" s="16">
        <v>0</v>
      </c>
      <c r="M20" s="16">
        <f t="shared" si="12"/>
        <v>0</v>
      </c>
      <c r="N20" s="16">
        <v>0</v>
      </c>
      <c r="O20" s="16">
        <f t="shared" si="13"/>
        <v>0</v>
      </c>
      <c r="P20" s="16">
        <v>0</v>
      </c>
      <c r="Q20" s="16">
        <f t="shared" si="2"/>
        <v>0</v>
      </c>
      <c r="R20" s="16">
        <v>0</v>
      </c>
      <c r="S20" s="16">
        <f t="shared" si="7"/>
        <v>0</v>
      </c>
      <c r="T20" s="16">
        <v>9</v>
      </c>
      <c r="U20" s="16">
        <f t="shared" si="9"/>
        <v>22</v>
      </c>
      <c r="V20" s="16">
        <v>0</v>
      </c>
      <c r="W20" s="16">
        <f t="shared" si="3"/>
        <v>0</v>
      </c>
      <c r="X20" s="16">
        <v>7</v>
      </c>
      <c r="Y20" s="16">
        <f t="shared" si="10"/>
        <v>26</v>
      </c>
      <c r="Z20" s="31">
        <f t="shared" si="4"/>
        <v>48</v>
      </c>
      <c r="AA20" s="17" t="s">
        <v>253</v>
      </c>
    </row>
    <row r="21" spans="1:27" ht="12.75">
      <c r="A21" s="17" t="s">
        <v>103</v>
      </c>
      <c r="B21" s="16">
        <v>2</v>
      </c>
      <c r="C21" s="16">
        <f>VLOOKUP(B21,$A$28:$B$57,2)</f>
        <v>42</v>
      </c>
      <c r="D21" s="18" t="s">
        <v>247</v>
      </c>
      <c r="E21" s="16">
        <v>0</v>
      </c>
      <c r="F21" s="18" t="s">
        <v>247</v>
      </c>
      <c r="G21" s="16">
        <v>0</v>
      </c>
      <c r="H21" s="18">
        <v>0</v>
      </c>
      <c r="I21" s="16">
        <f>VLOOKUP(H21,$A$28:$B$57,2)</f>
        <v>0</v>
      </c>
      <c r="J21" s="16">
        <v>0</v>
      </c>
      <c r="K21" s="16">
        <f t="shared" si="14"/>
        <v>0</v>
      </c>
      <c r="L21" s="16">
        <v>0</v>
      </c>
      <c r="M21" s="16">
        <f t="shared" si="12"/>
        <v>0</v>
      </c>
      <c r="N21" s="16">
        <v>0</v>
      </c>
      <c r="O21" s="16">
        <f t="shared" si="13"/>
        <v>0</v>
      </c>
      <c r="P21" s="16">
        <v>0</v>
      </c>
      <c r="Q21" s="16">
        <f t="shared" si="2"/>
        <v>0</v>
      </c>
      <c r="R21" s="16">
        <v>0</v>
      </c>
      <c r="S21" s="16">
        <f t="shared" si="7"/>
        <v>0</v>
      </c>
      <c r="T21" s="16">
        <v>0</v>
      </c>
      <c r="U21" s="16">
        <f t="shared" si="9"/>
        <v>0</v>
      </c>
      <c r="V21" s="18">
        <v>0</v>
      </c>
      <c r="W21" s="16">
        <f t="shared" si="3"/>
        <v>0</v>
      </c>
      <c r="X21" s="18">
        <v>0</v>
      </c>
      <c r="Y21" s="16">
        <f t="shared" si="10"/>
        <v>0</v>
      </c>
      <c r="Z21" s="31">
        <f t="shared" si="4"/>
        <v>42</v>
      </c>
      <c r="AA21" s="17" t="s">
        <v>261</v>
      </c>
    </row>
    <row r="22" spans="1:27" ht="12.75">
      <c r="A22" s="17" t="s">
        <v>242</v>
      </c>
      <c r="B22" s="18" t="s">
        <v>247</v>
      </c>
      <c r="C22" s="16">
        <v>0</v>
      </c>
      <c r="D22" s="18" t="s">
        <v>247</v>
      </c>
      <c r="E22" s="16">
        <v>0</v>
      </c>
      <c r="F22" s="16">
        <v>0</v>
      </c>
      <c r="G22" s="16">
        <f>VLOOKUP(F22,$A$28:$B$57,2)</f>
        <v>0</v>
      </c>
      <c r="H22" s="16">
        <v>0</v>
      </c>
      <c r="I22" s="16">
        <f>VLOOKUP(H22,$A$28:$B$57,2)</f>
        <v>0</v>
      </c>
      <c r="J22" s="16">
        <v>0</v>
      </c>
      <c r="K22" s="16">
        <f t="shared" si="14"/>
        <v>0</v>
      </c>
      <c r="L22" s="16">
        <v>0</v>
      </c>
      <c r="M22" s="16">
        <f t="shared" si="12"/>
        <v>0</v>
      </c>
      <c r="N22" s="16">
        <v>0</v>
      </c>
      <c r="O22" s="16">
        <f t="shared" si="13"/>
        <v>0</v>
      </c>
      <c r="P22" s="16">
        <v>0</v>
      </c>
      <c r="Q22" s="16">
        <f t="shared" si="2"/>
        <v>0</v>
      </c>
      <c r="R22" s="16">
        <v>3</v>
      </c>
      <c r="S22" s="16">
        <f t="shared" si="7"/>
        <v>35</v>
      </c>
      <c r="T22" s="16">
        <v>0</v>
      </c>
      <c r="U22" s="16">
        <f t="shared" si="9"/>
        <v>0</v>
      </c>
      <c r="V22" s="16">
        <v>0</v>
      </c>
      <c r="W22" s="16">
        <f t="shared" si="3"/>
        <v>0</v>
      </c>
      <c r="X22" s="16">
        <v>0</v>
      </c>
      <c r="Y22" s="16">
        <f t="shared" si="10"/>
        <v>0</v>
      </c>
      <c r="Z22" s="31">
        <f t="shared" si="4"/>
        <v>35</v>
      </c>
      <c r="AA22" s="17" t="s">
        <v>253</v>
      </c>
    </row>
    <row r="23" spans="1:27" ht="12.75">
      <c r="A23" s="17" t="s">
        <v>112</v>
      </c>
      <c r="B23" s="16">
        <v>16</v>
      </c>
      <c r="C23" s="16">
        <f>VLOOKUP(B23,$A$28:$B$57,2)</f>
        <v>14</v>
      </c>
      <c r="D23" s="16">
        <v>11</v>
      </c>
      <c r="E23" s="16">
        <f>VLOOKUP(D23,$A$28:$B$57,2)</f>
        <v>19</v>
      </c>
      <c r="F23" s="16" t="s">
        <v>247</v>
      </c>
      <c r="G23" s="16">
        <v>0</v>
      </c>
      <c r="H23" s="16" t="s">
        <v>247</v>
      </c>
      <c r="I23" s="16">
        <v>0</v>
      </c>
      <c r="J23" s="16">
        <v>0</v>
      </c>
      <c r="K23" s="16">
        <f t="shared" si="14"/>
        <v>0</v>
      </c>
      <c r="L23" s="16">
        <v>0</v>
      </c>
      <c r="M23" s="16">
        <f t="shared" si="12"/>
        <v>0</v>
      </c>
      <c r="N23" s="16">
        <v>0</v>
      </c>
      <c r="O23" s="16">
        <f t="shared" si="13"/>
        <v>0</v>
      </c>
      <c r="P23" s="16">
        <v>0</v>
      </c>
      <c r="Q23" s="16">
        <f t="shared" si="2"/>
        <v>0</v>
      </c>
      <c r="R23" s="16">
        <v>0</v>
      </c>
      <c r="S23" s="16">
        <f t="shared" si="7"/>
        <v>0</v>
      </c>
      <c r="T23" s="16">
        <v>0</v>
      </c>
      <c r="U23" s="16">
        <f t="shared" si="9"/>
        <v>0</v>
      </c>
      <c r="V23" s="16">
        <v>0</v>
      </c>
      <c r="W23" s="16">
        <f t="shared" si="3"/>
        <v>0</v>
      </c>
      <c r="X23" s="16">
        <v>0</v>
      </c>
      <c r="Y23" s="16">
        <f t="shared" si="10"/>
        <v>0</v>
      </c>
      <c r="Z23" s="31">
        <f t="shared" si="4"/>
        <v>33</v>
      </c>
      <c r="AA23" s="17" t="s">
        <v>274</v>
      </c>
    </row>
    <row r="24" spans="1:27" ht="12.75">
      <c r="A24" s="17" t="s">
        <v>107</v>
      </c>
      <c r="B24" s="16">
        <v>11</v>
      </c>
      <c r="C24" s="16">
        <f>VLOOKUP(B24,$A$28:$B$57,2)</f>
        <v>19</v>
      </c>
      <c r="D24" s="16" t="s">
        <v>247</v>
      </c>
      <c r="E24" s="16">
        <v>0</v>
      </c>
      <c r="F24" s="16" t="s">
        <v>247</v>
      </c>
      <c r="G24" s="16">
        <v>0</v>
      </c>
      <c r="H24" s="16">
        <v>0</v>
      </c>
      <c r="I24" s="16">
        <f>VLOOKUP(H24,$A$28:$B$57,2)</f>
        <v>0</v>
      </c>
      <c r="J24" s="16">
        <v>0</v>
      </c>
      <c r="K24" s="16">
        <f t="shared" si="14"/>
        <v>0</v>
      </c>
      <c r="L24" s="16">
        <v>0</v>
      </c>
      <c r="M24" s="16">
        <f t="shared" si="12"/>
        <v>0</v>
      </c>
      <c r="N24" s="16">
        <v>0</v>
      </c>
      <c r="O24" s="16">
        <f t="shared" si="13"/>
        <v>0</v>
      </c>
      <c r="P24" s="16">
        <v>0</v>
      </c>
      <c r="Q24" s="16">
        <f t="shared" si="2"/>
        <v>0</v>
      </c>
      <c r="R24" s="16">
        <v>0</v>
      </c>
      <c r="S24" s="16">
        <f t="shared" si="7"/>
        <v>0</v>
      </c>
      <c r="T24" s="16">
        <v>0</v>
      </c>
      <c r="U24" s="16">
        <f t="shared" si="9"/>
        <v>0</v>
      </c>
      <c r="V24" s="16">
        <v>0</v>
      </c>
      <c r="W24" s="16">
        <f t="shared" si="3"/>
        <v>0</v>
      </c>
      <c r="X24" s="16">
        <v>0</v>
      </c>
      <c r="Y24" s="16">
        <f t="shared" si="10"/>
        <v>0</v>
      </c>
      <c r="Z24" s="31">
        <f t="shared" si="4"/>
        <v>19</v>
      </c>
      <c r="AA24" s="17" t="s">
        <v>261</v>
      </c>
    </row>
    <row r="25" spans="1:27" ht="12.75">
      <c r="A25" s="8"/>
      <c r="F25" s="2"/>
      <c r="J25" s="29" t="s">
        <v>111</v>
      </c>
      <c r="AA25" s="8"/>
    </row>
    <row r="26" spans="1:10" ht="12.75">
      <c r="A26" s="8"/>
      <c r="F26" s="2"/>
      <c r="J26" s="29" t="s">
        <v>6</v>
      </c>
    </row>
    <row r="27" spans="1:10" ht="12.75">
      <c r="A27" s="8" t="s">
        <v>17</v>
      </c>
      <c r="J27" s="10"/>
    </row>
    <row r="28" spans="1:10" ht="12.75">
      <c r="A28" s="8">
        <v>0</v>
      </c>
      <c r="B28" s="2">
        <v>0</v>
      </c>
      <c r="J28" s="10"/>
    </row>
    <row r="29" spans="1:2" ht="12.75">
      <c r="A29" s="2">
        <v>1</v>
      </c>
      <c r="B29" s="2">
        <v>50</v>
      </c>
    </row>
    <row r="30" spans="1:2" ht="12.75">
      <c r="A30" s="2">
        <v>2</v>
      </c>
      <c r="B30" s="2">
        <v>42</v>
      </c>
    </row>
    <row r="31" spans="1:2" ht="12.75">
      <c r="A31" s="2">
        <v>3</v>
      </c>
      <c r="B31" s="2">
        <v>35</v>
      </c>
    </row>
    <row r="32" spans="1:2" ht="12.75">
      <c r="A32" s="2">
        <v>4</v>
      </c>
      <c r="B32" s="2">
        <v>32</v>
      </c>
    </row>
    <row r="33" spans="1:2" ht="12.75">
      <c r="A33" s="2">
        <v>5</v>
      </c>
      <c r="B33" s="2">
        <v>30</v>
      </c>
    </row>
    <row r="34" spans="1:2" ht="12.75">
      <c r="A34" s="2">
        <v>6</v>
      </c>
      <c r="B34" s="2">
        <v>28</v>
      </c>
    </row>
    <row r="35" spans="1:2" ht="12.75">
      <c r="A35" s="2">
        <v>7</v>
      </c>
      <c r="B35" s="2">
        <v>26</v>
      </c>
    </row>
    <row r="36" spans="1:2" ht="12.75">
      <c r="A36" s="2">
        <v>8</v>
      </c>
      <c r="B36" s="2">
        <v>24</v>
      </c>
    </row>
    <row r="37" spans="1:2" ht="12.75">
      <c r="A37" s="2">
        <v>9</v>
      </c>
      <c r="B37" s="2">
        <v>22</v>
      </c>
    </row>
    <row r="38" spans="1:2" ht="12.75">
      <c r="A38" s="2">
        <v>10</v>
      </c>
      <c r="B38" s="2">
        <v>20</v>
      </c>
    </row>
    <row r="39" spans="1:2" ht="12.75">
      <c r="A39" s="2">
        <v>11</v>
      </c>
      <c r="B39" s="2">
        <v>19</v>
      </c>
    </row>
    <row r="40" spans="1:2" ht="12.75">
      <c r="A40" s="2">
        <v>12</v>
      </c>
      <c r="B40" s="2">
        <v>18</v>
      </c>
    </row>
    <row r="41" spans="1:2" ht="12.75">
      <c r="A41" s="2">
        <v>13</v>
      </c>
      <c r="B41" s="2">
        <v>17</v>
      </c>
    </row>
    <row r="42" spans="1:2" ht="12.75">
      <c r="A42" s="2">
        <v>14</v>
      </c>
      <c r="B42" s="2">
        <v>16</v>
      </c>
    </row>
    <row r="43" spans="1:2" ht="12.75">
      <c r="A43" s="2">
        <v>15</v>
      </c>
      <c r="B43" s="2">
        <v>15</v>
      </c>
    </row>
    <row r="44" spans="1:2" ht="12.75">
      <c r="A44" s="2">
        <v>16</v>
      </c>
      <c r="B44" s="2">
        <v>14</v>
      </c>
    </row>
    <row r="45" spans="1:2" ht="12.75">
      <c r="A45" s="2">
        <v>17</v>
      </c>
      <c r="B45" s="2">
        <v>13</v>
      </c>
    </row>
    <row r="46" spans="1:2" ht="12.75">
      <c r="A46" s="2">
        <v>18</v>
      </c>
      <c r="B46" s="2">
        <v>12</v>
      </c>
    </row>
    <row r="47" spans="1:2" ht="12.75">
      <c r="A47" s="2">
        <v>19</v>
      </c>
      <c r="B47" s="2">
        <v>11</v>
      </c>
    </row>
    <row r="48" spans="1:2" ht="12.75">
      <c r="A48" s="2">
        <v>20</v>
      </c>
      <c r="B48" s="2">
        <v>10</v>
      </c>
    </row>
    <row r="49" spans="1:2" ht="12.75">
      <c r="A49" s="2">
        <v>21</v>
      </c>
      <c r="B49" s="2">
        <v>9</v>
      </c>
    </row>
    <row r="50" spans="1:2" ht="12.75">
      <c r="A50" s="2">
        <v>22</v>
      </c>
      <c r="B50" s="2">
        <v>8</v>
      </c>
    </row>
    <row r="51" spans="1:2" ht="12.75">
      <c r="A51" s="2">
        <v>23</v>
      </c>
      <c r="B51" s="2">
        <v>7</v>
      </c>
    </row>
    <row r="52" spans="1:2" ht="12.75">
      <c r="A52" s="2">
        <v>24</v>
      </c>
      <c r="B52" s="2">
        <v>6</v>
      </c>
    </row>
    <row r="53" spans="1:2" ht="12.75">
      <c r="A53" s="2">
        <v>25</v>
      </c>
      <c r="B53" s="2">
        <v>5</v>
      </c>
    </row>
    <row r="54" spans="1:2" ht="12.75">
      <c r="A54" s="2">
        <v>26</v>
      </c>
      <c r="B54" s="2">
        <v>4</v>
      </c>
    </row>
    <row r="55" spans="1:2" ht="12.75">
      <c r="A55" s="2">
        <v>27</v>
      </c>
      <c r="B55" s="2">
        <v>3</v>
      </c>
    </row>
    <row r="56" spans="1:2" ht="12.75">
      <c r="A56" s="2">
        <v>28</v>
      </c>
      <c r="B56" s="2">
        <v>2</v>
      </c>
    </row>
    <row r="57" spans="1:2" ht="12.75">
      <c r="A57" s="2">
        <v>29</v>
      </c>
      <c r="B57" s="2">
        <v>1</v>
      </c>
    </row>
  </sheetData>
  <printOptions horizontalCentered="1"/>
  <pageMargins left="0.25" right="0.25" top="0.5" bottom="0.5" header="0.5" footer="0.25"/>
  <pageSetup horizontalDpi="600" verticalDpi="600" orientation="landscape" scale="80" r:id="rId1"/>
  <headerFooter alignWithMargins="0"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98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52</v>
      </c>
      <c r="B5" s="26" t="s">
        <v>247</v>
      </c>
      <c r="C5" s="26">
        <v>0</v>
      </c>
      <c r="D5" s="26">
        <v>1</v>
      </c>
      <c r="E5" s="26">
        <f>VLOOKUP(D5,$A$27:$B$56,2)</f>
        <v>50</v>
      </c>
      <c r="F5" s="26" t="s">
        <v>247</v>
      </c>
      <c r="G5" s="26">
        <v>0</v>
      </c>
      <c r="H5" s="26">
        <v>1</v>
      </c>
      <c r="I5" s="26">
        <f>VLOOKUP(H5,$A$27:$B$56,2)</f>
        <v>50</v>
      </c>
      <c r="J5" s="26">
        <v>1</v>
      </c>
      <c r="K5" s="26">
        <f aca="true" t="shared" si="0" ref="K5:K23">VLOOKUP(J5,$A$27:$B$56,2)</f>
        <v>50</v>
      </c>
      <c r="L5" s="26">
        <v>1</v>
      </c>
      <c r="M5" s="26">
        <f aca="true" t="shared" si="1" ref="M5:M12">VLOOKUP(L5,$A$27:$B$56,2)</f>
        <v>50</v>
      </c>
      <c r="N5" s="26">
        <v>1</v>
      </c>
      <c r="O5" s="26">
        <f>VLOOKUP(N5,$A$27:$B$56,2)</f>
        <v>50</v>
      </c>
      <c r="P5" s="26">
        <v>1</v>
      </c>
      <c r="Q5" s="26">
        <f>VLOOKUP(P5,$A$27:$B$56,2)</f>
        <v>50</v>
      </c>
      <c r="R5" s="26">
        <v>1</v>
      </c>
      <c r="S5" s="26">
        <f>VLOOKUP(R5,$A$27:$B$56,2)</f>
        <v>50</v>
      </c>
      <c r="T5" s="26">
        <v>10</v>
      </c>
      <c r="U5" s="26">
        <f>VLOOKUP(T5,$A$27:$B$56,2)</f>
        <v>20</v>
      </c>
      <c r="V5" s="26">
        <v>1</v>
      </c>
      <c r="W5" s="26">
        <f aca="true" t="shared" si="2" ref="W5:W23">VLOOKUP(V5,$A$27:$B$56,2)</f>
        <v>50</v>
      </c>
      <c r="X5" s="26">
        <v>1</v>
      </c>
      <c r="Y5" s="26">
        <f aca="true" t="shared" si="3" ref="Y5:Y23">VLOOKUP(X5,$A$27:$B$56,2)</f>
        <v>50</v>
      </c>
      <c r="Z5" s="27">
        <f aca="true" t="shared" si="4" ref="Z5:Z23">SUM(C5,E5,G5,I5,K5,M5,O5,Q5,S5,U5,W5,Y5)</f>
        <v>470</v>
      </c>
      <c r="AA5" s="26" t="s">
        <v>264</v>
      </c>
    </row>
    <row r="6" spans="1:27" ht="12.75">
      <c r="A6" s="17" t="s">
        <v>70</v>
      </c>
      <c r="B6" s="16">
        <v>2</v>
      </c>
      <c r="C6" s="16">
        <f>VLOOKUP(B6,$A$27:$B$56,2)</f>
        <v>42</v>
      </c>
      <c r="D6" s="16">
        <v>2</v>
      </c>
      <c r="E6" s="16">
        <f>VLOOKUP(D6,$A$27:$B$56,2)</f>
        <v>42</v>
      </c>
      <c r="F6" s="16" t="s">
        <v>247</v>
      </c>
      <c r="G6" s="16">
        <v>0</v>
      </c>
      <c r="H6" s="18" t="s">
        <v>247</v>
      </c>
      <c r="I6" s="16">
        <v>0</v>
      </c>
      <c r="J6" s="16">
        <v>3</v>
      </c>
      <c r="K6" s="16">
        <f t="shared" si="0"/>
        <v>35</v>
      </c>
      <c r="L6" s="16">
        <v>2</v>
      </c>
      <c r="M6" s="16">
        <f t="shared" si="1"/>
        <v>42</v>
      </c>
      <c r="N6" s="16">
        <v>2</v>
      </c>
      <c r="O6" s="16">
        <f>VLOOKUP(N6,$A$27:$B$56,2)</f>
        <v>42</v>
      </c>
      <c r="P6" s="16">
        <v>3</v>
      </c>
      <c r="Q6" s="16">
        <f>VLOOKUP(P6,$A$27:$B$56,2)</f>
        <v>35</v>
      </c>
      <c r="R6" s="16">
        <v>3</v>
      </c>
      <c r="S6" s="16">
        <f>VLOOKUP(R6,$A$27:$B$56,2)</f>
        <v>35</v>
      </c>
      <c r="T6" s="16">
        <v>2</v>
      </c>
      <c r="U6" s="16">
        <f>VLOOKUP(T6,$A$27:$B$56,2)</f>
        <v>42</v>
      </c>
      <c r="V6" s="18">
        <v>2</v>
      </c>
      <c r="W6" s="16">
        <f t="shared" si="2"/>
        <v>42</v>
      </c>
      <c r="X6" s="18">
        <v>2</v>
      </c>
      <c r="Y6" s="16">
        <f t="shared" si="3"/>
        <v>42</v>
      </c>
      <c r="Z6" s="24">
        <f t="shared" si="4"/>
        <v>399</v>
      </c>
      <c r="AA6" s="16" t="s">
        <v>356</v>
      </c>
    </row>
    <row r="7" spans="1:27" ht="12.75">
      <c r="A7" s="17" t="s">
        <v>40</v>
      </c>
      <c r="B7" s="16">
        <v>5</v>
      </c>
      <c r="C7" s="16">
        <f>VLOOKUP(B7,$A$27:$B$56,2)</f>
        <v>30</v>
      </c>
      <c r="D7" s="16">
        <v>9</v>
      </c>
      <c r="E7" s="16">
        <f>VLOOKUP(D7,$A$27:$B$56,2)</f>
        <v>22</v>
      </c>
      <c r="F7" s="16">
        <v>1</v>
      </c>
      <c r="G7" s="16">
        <f>VLOOKUP(F7,$A$27:$B$56,2)</f>
        <v>50</v>
      </c>
      <c r="H7" s="16">
        <v>2</v>
      </c>
      <c r="I7" s="16">
        <f>VLOOKUP(H7,$A$27:$B$56,2)</f>
        <v>42</v>
      </c>
      <c r="J7" s="16">
        <v>8</v>
      </c>
      <c r="K7" s="16">
        <f t="shared" si="0"/>
        <v>24</v>
      </c>
      <c r="L7" s="18">
        <v>3</v>
      </c>
      <c r="M7" s="16">
        <f t="shared" si="1"/>
        <v>35</v>
      </c>
      <c r="N7" s="18" t="s">
        <v>247</v>
      </c>
      <c r="O7" s="16">
        <v>0</v>
      </c>
      <c r="P7" s="16" t="s">
        <v>247</v>
      </c>
      <c r="Q7" s="16">
        <v>0</v>
      </c>
      <c r="R7" s="16">
        <v>2</v>
      </c>
      <c r="S7" s="16">
        <f>VLOOKUP(R7,$A$27:$B$56,2)</f>
        <v>42</v>
      </c>
      <c r="T7" s="16">
        <v>5</v>
      </c>
      <c r="U7" s="16">
        <f>VLOOKUP(T7,$A$27:$B$56,2)</f>
        <v>30</v>
      </c>
      <c r="V7" s="16">
        <v>8</v>
      </c>
      <c r="W7" s="16">
        <f t="shared" si="2"/>
        <v>24</v>
      </c>
      <c r="X7" s="16">
        <v>4</v>
      </c>
      <c r="Y7" s="16">
        <f t="shared" si="3"/>
        <v>32</v>
      </c>
      <c r="Z7" s="24">
        <f t="shared" si="4"/>
        <v>331</v>
      </c>
      <c r="AA7" s="17" t="s">
        <v>358</v>
      </c>
    </row>
    <row r="8" spans="1:27" ht="12.75">
      <c r="A8" s="17" t="s">
        <v>189</v>
      </c>
      <c r="B8" s="16">
        <v>4</v>
      </c>
      <c r="C8" s="16">
        <f>VLOOKUP(B8,$A$27:$B$56,2)</f>
        <v>32</v>
      </c>
      <c r="D8" s="16" t="s">
        <v>247</v>
      </c>
      <c r="E8" s="16">
        <v>0</v>
      </c>
      <c r="F8" s="16">
        <v>5</v>
      </c>
      <c r="G8" s="16">
        <f>VLOOKUP(F8,$A$27:$B$56,2)</f>
        <v>30</v>
      </c>
      <c r="H8" s="16">
        <v>4</v>
      </c>
      <c r="I8" s="16">
        <f>VLOOKUP(H8,$A$27:$B$56,2)</f>
        <v>32</v>
      </c>
      <c r="J8" s="16">
        <v>6</v>
      </c>
      <c r="K8" s="16">
        <f t="shared" si="0"/>
        <v>28</v>
      </c>
      <c r="L8" s="16">
        <v>4</v>
      </c>
      <c r="M8" s="16">
        <f t="shared" si="1"/>
        <v>32</v>
      </c>
      <c r="N8" s="16">
        <v>3</v>
      </c>
      <c r="O8" s="16">
        <f>VLOOKUP(N8,$A$27:$B$56,2)</f>
        <v>35</v>
      </c>
      <c r="P8" s="16">
        <v>2</v>
      </c>
      <c r="Q8" s="16">
        <f>VLOOKUP(P8,$A$27:$B$56,2)</f>
        <v>42</v>
      </c>
      <c r="R8" s="16">
        <v>4</v>
      </c>
      <c r="S8" s="16">
        <f>VLOOKUP(R8,$A$27:$B$56,2)</f>
        <v>32</v>
      </c>
      <c r="T8" s="16" t="s">
        <v>247</v>
      </c>
      <c r="U8" s="16">
        <v>0</v>
      </c>
      <c r="V8" s="16">
        <v>5</v>
      </c>
      <c r="W8" s="16">
        <f t="shared" si="2"/>
        <v>30</v>
      </c>
      <c r="X8" s="16">
        <v>6</v>
      </c>
      <c r="Y8" s="16">
        <f t="shared" si="3"/>
        <v>28</v>
      </c>
      <c r="Z8" s="24">
        <f t="shared" si="4"/>
        <v>321</v>
      </c>
      <c r="AA8" s="17" t="s">
        <v>357</v>
      </c>
    </row>
    <row r="9" spans="1:27" ht="12.75">
      <c r="A9" s="16" t="s">
        <v>141</v>
      </c>
      <c r="B9" s="16">
        <v>1</v>
      </c>
      <c r="C9" s="16">
        <f>VLOOKUP(B9,$A$27:$B$56,2)</f>
        <v>50</v>
      </c>
      <c r="D9" s="16">
        <v>7</v>
      </c>
      <c r="E9" s="16">
        <f>VLOOKUP(D9,$A$27:$B$56,2)</f>
        <v>26</v>
      </c>
      <c r="F9" s="16" t="s">
        <v>247</v>
      </c>
      <c r="G9" s="16">
        <v>0</v>
      </c>
      <c r="H9" s="16" t="s">
        <v>247</v>
      </c>
      <c r="I9" s="16">
        <v>0</v>
      </c>
      <c r="J9" s="16">
        <v>4</v>
      </c>
      <c r="K9" s="16">
        <f t="shared" si="0"/>
        <v>32</v>
      </c>
      <c r="L9" s="16">
        <v>6</v>
      </c>
      <c r="M9" s="16">
        <f t="shared" si="1"/>
        <v>28</v>
      </c>
      <c r="N9" s="16">
        <v>8</v>
      </c>
      <c r="O9" s="16">
        <f>VLOOKUP(N9,$A$27:$B$56,2)</f>
        <v>24</v>
      </c>
      <c r="P9" s="16">
        <v>4</v>
      </c>
      <c r="Q9" s="16">
        <f>VLOOKUP(P9,$A$27:$B$56,2)</f>
        <v>32</v>
      </c>
      <c r="R9" s="16">
        <v>6</v>
      </c>
      <c r="S9" s="16">
        <f>VLOOKUP(R9,$A$27:$B$56,2)</f>
        <v>28</v>
      </c>
      <c r="T9" s="16">
        <v>4</v>
      </c>
      <c r="U9" s="16">
        <f aca="true" t="shared" si="5" ref="U9:U23">VLOOKUP(T9,$A$27:$B$56,2)</f>
        <v>32</v>
      </c>
      <c r="V9" s="16">
        <v>7</v>
      </c>
      <c r="W9" s="16">
        <f t="shared" si="2"/>
        <v>26</v>
      </c>
      <c r="X9" s="16">
        <v>3</v>
      </c>
      <c r="Y9" s="16">
        <f t="shared" si="3"/>
        <v>35</v>
      </c>
      <c r="Z9" s="24">
        <f t="shared" si="4"/>
        <v>313</v>
      </c>
      <c r="AA9" s="17" t="s">
        <v>359</v>
      </c>
    </row>
    <row r="10" spans="1:27" ht="12.75">
      <c r="A10" s="17" t="s">
        <v>27</v>
      </c>
      <c r="B10" s="16">
        <v>7</v>
      </c>
      <c r="C10" s="16">
        <f>VLOOKUP(B10,$A$27:$B$56,2)</f>
        <v>26</v>
      </c>
      <c r="D10" s="16">
        <v>3</v>
      </c>
      <c r="E10" s="16">
        <f>VLOOKUP(D10,$A$27:$B$56,2)</f>
        <v>35</v>
      </c>
      <c r="F10" s="16" t="s">
        <v>247</v>
      </c>
      <c r="G10" s="16">
        <v>0</v>
      </c>
      <c r="H10" s="16">
        <v>5</v>
      </c>
      <c r="I10" s="16">
        <f aca="true" t="shared" si="6" ref="I10:I23">VLOOKUP(H10,$A$27:$B$56,2)</f>
        <v>30</v>
      </c>
      <c r="J10" s="16">
        <v>5</v>
      </c>
      <c r="K10" s="16">
        <f t="shared" si="0"/>
        <v>30</v>
      </c>
      <c r="L10" s="16">
        <v>5</v>
      </c>
      <c r="M10" s="16">
        <f t="shared" si="1"/>
        <v>30</v>
      </c>
      <c r="N10" s="16">
        <v>10</v>
      </c>
      <c r="O10" s="16">
        <f>VLOOKUP(N10,$A$27:$B$56,2)</f>
        <v>20</v>
      </c>
      <c r="P10" s="16">
        <v>6</v>
      </c>
      <c r="Q10" s="16">
        <f>VLOOKUP(P10,$A$27:$B$56,2)</f>
        <v>28</v>
      </c>
      <c r="R10" s="16" t="s">
        <v>247</v>
      </c>
      <c r="S10" s="16">
        <v>0</v>
      </c>
      <c r="T10" s="16">
        <v>6</v>
      </c>
      <c r="U10" s="16">
        <f t="shared" si="5"/>
        <v>28</v>
      </c>
      <c r="V10" s="16">
        <v>3</v>
      </c>
      <c r="W10" s="16">
        <f t="shared" si="2"/>
        <v>35</v>
      </c>
      <c r="X10" s="16">
        <v>8</v>
      </c>
      <c r="Y10" s="16">
        <f t="shared" si="3"/>
        <v>24</v>
      </c>
      <c r="Z10" s="24">
        <f t="shared" si="4"/>
        <v>286</v>
      </c>
      <c r="AA10" s="17" t="s">
        <v>329</v>
      </c>
    </row>
    <row r="11" spans="1:27" ht="12.75">
      <c r="A11" s="17" t="s">
        <v>84</v>
      </c>
      <c r="B11" s="16" t="s">
        <v>247</v>
      </c>
      <c r="C11" s="16">
        <v>0</v>
      </c>
      <c r="D11" s="16" t="s">
        <v>247</v>
      </c>
      <c r="E11" s="16">
        <v>0</v>
      </c>
      <c r="F11" s="16">
        <v>6</v>
      </c>
      <c r="G11" s="16">
        <f aca="true" t="shared" si="7" ref="G11:G19">VLOOKUP(F11,$A$27:$B$56,2)</f>
        <v>28</v>
      </c>
      <c r="H11" s="16">
        <v>7</v>
      </c>
      <c r="I11" s="16">
        <f t="shared" si="6"/>
        <v>26</v>
      </c>
      <c r="J11" s="16">
        <v>7</v>
      </c>
      <c r="K11" s="16">
        <f t="shared" si="0"/>
        <v>26</v>
      </c>
      <c r="L11" s="16">
        <v>9</v>
      </c>
      <c r="M11" s="16">
        <f t="shared" si="1"/>
        <v>22</v>
      </c>
      <c r="N11" s="16">
        <v>6</v>
      </c>
      <c r="O11" s="16">
        <f>VLOOKUP(N11,$A$27:$B$56,2)</f>
        <v>28</v>
      </c>
      <c r="P11" s="16">
        <v>5</v>
      </c>
      <c r="Q11" s="16">
        <f>VLOOKUP(P11,$A$27:$B$56,2)</f>
        <v>30</v>
      </c>
      <c r="R11" s="16">
        <v>5</v>
      </c>
      <c r="S11" s="16">
        <f aca="true" t="shared" si="8" ref="S11:S23">VLOOKUP(R11,$A$27:$B$56,2)</f>
        <v>30</v>
      </c>
      <c r="T11" s="16">
        <v>11</v>
      </c>
      <c r="U11" s="16">
        <f t="shared" si="5"/>
        <v>19</v>
      </c>
      <c r="V11" s="16">
        <v>0</v>
      </c>
      <c r="W11" s="16">
        <f t="shared" si="2"/>
        <v>0</v>
      </c>
      <c r="X11" s="16">
        <v>5</v>
      </c>
      <c r="Y11" s="16">
        <f t="shared" si="3"/>
        <v>30</v>
      </c>
      <c r="Z11" s="24">
        <f t="shared" si="4"/>
        <v>239</v>
      </c>
      <c r="AA11" s="17" t="s">
        <v>253</v>
      </c>
    </row>
    <row r="12" spans="1:27" ht="12.75">
      <c r="A12" s="17" t="s">
        <v>60</v>
      </c>
      <c r="B12" s="16">
        <v>6</v>
      </c>
      <c r="C12" s="16">
        <f>VLOOKUP(B12,$A$27:$B$56,2)</f>
        <v>28</v>
      </c>
      <c r="D12" s="16">
        <v>5</v>
      </c>
      <c r="E12" s="16">
        <f>VLOOKUP(D12,$A$27:$B$56,2)</f>
        <v>30</v>
      </c>
      <c r="F12" s="16">
        <v>11</v>
      </c>
      <c r="G12" s="16">
        <f t="shared" si="7"/>
        <v>19</v>
      </c>
      <c r="H12" s="16">
        <v>10</v>
      </c>
      <c r="I12" s="16">
        <f t="shared" si="6"/>
        <v>20</v>
      </c>
      <c r="J12" s="16">
        <v>2</v>
      </c>
      <c r="K12" s="16">
        <f t="shared" si="0"/>
        <v>42</v>
      </c>
      <c r="L12" s="16">
        <v>7</v>
      </c>
      <c r="M12" s="16">
        <f t="shared" si="1"/>
        <v>26</v>
      </c>
      <c r="N12" s="16" t="s">
        <v>247</v>
      </c>
      <c r="O12" s="16">
        <v>0</v>
      </c>
      <c r="P12" s="16" t="s">
        <v>247</v>
      </c>
      <c r="Q12" s="16">
        <v>0</v>
      </c>
      <c r="R12" s="16">
        <v>0</v>
      </c>
      <c r="S12" s="16">
        <f t="shared" si="8"/>
        <v>0</v>
      </c>
      <c r="T12" s="16">
        <v>0</v>
      </c>
      <c r="U12" s="16">
        <f t="shared" si="5"/>
        <v>0</v>
      </c>
      <c r="V12" s="16">
        <v>0</v>
      </c>
      <c r="W12" s="16">
        <f t="shared" si="2"/>
        <v>0</v>
      </c>
      <c r="X12" s="16">
        <v>0</v>
      </c>
      <c r="Y12" s="16">
        <f t="shared" si="3"/>
        <v>0</v>
      </c>
      <c r="Z12" s="24">
        <f t="shared" si="4"/>
        <v>165</v>
      </c>
      <c r="AA12" s="17" t="s">
        <v>255</v>
      </c>
    </row>
    <row r="13" spans="1:27" ht="12.75">
      <c r="A13" s="17" t="s">
        <v>62</v>
      </c>
      <c r="B13" s="16">
        <v>3</v>
      </c>
      <c r="C13" s="16">
        <f>VLOOKUP(B13,$A$27:$B$56,2)</f>
        <v>35</v>
      </c>
      <c r="D13" s="16">
        <v>4</v>
      </c>
      <c r="E13" s="16">
        <f>VLOOKUP(D13,$A$27:$B$56,2)</f>
        <v>32</v>
      </c>
      <c r="F13" s="16">
        <v>7</v>
      </c>
      <c r="G13" s="16">
        <f t="shared" si="7"/>
        <v>26</v>
      </c>
      <c r="H13" s="18">
        <v>14</v>
      </c>
      <c r="I13" s="16">
        <f t="shared" si="6"/>
        <v>16</v>
      </c>
      <c r="J13" s="16">
        <v>9</v>
      </c>
      <c r="K13" s="16">
        <f t="shared" si="0"/>
        <v>22</v>
      </c>
      <c r="L13" s="16" t="s">
        <v>247</v>
      </c>
      <c r="M13" s="16">
        <v>0</v>
      </c>
      <c r="N13" s="16" t="s">
        <v>247</v>
      </c>
      <c r="O13" s="16">
        <v>0</v>
      </c>
      <c r="P13" s="16">
        <v>0</v>
      </c>
      <c r="Q13" s="16">
        <f aca="true" t="shared" si="9" ref="Q13:Q23">VLOOKUP(P13,$A$27:$B$56,2)</f>
        <v>0</v>
      </c>
      <c r="R13" s="16">
        <v>0</v>
      </c>
      <c r="S13" s="16">
        <f t="shared" si="8"/>
        <v>0</v>
      </c>
      <c r="T13" s="16">
        <v>0</v>
      </c>
      <c r="U13" s="16">
        <f t="shared" si="5"/>
        <v>0</v>
      </c>
      <c r="V13" s="16">
        <v>0</v>
      </c>
      <c r="W13" s="16">
        <f t="shared" si="2"/>
        <v>0</v>
      </c>
      <c r="X13" s="16">
        <v>0</v>
      </c>
      <c r="Y13" s="16">
        <f t="shared" si="3"/>
        <v>0</v>
      </c>
      <c r="Z13" s="24">
        <f t="shared" si="4"/>
        <v>131</v>
      </c>
      <c r="AA13" s="17" t="s">
        <v>272</v>
      </c>
    </row>
    <row r="14" spans="1:27" ht="12.75">
      <c r="A14" s="17" t="s">
        <v>213</v>
      </c>
      <c r="B14" s="16" t="s">
        <v>247</v>
      </c>
      <c r="C14" s="16">
        <v>0</v>
      </c>
      <c r="D14" s="16" t="s">
        <v>247</v>
      </c>
      <c r="E14" s="16">
        <v>0</v>
      </c>
      <c r="F14" s="16">
        <v>8</v>
      </c>
      <c r="G14" s="16">
        <f t="shared" si="7"/>
        <v>24</v>
      </c>
      <c r="H14" s="16">
        <v>12</v>
      </c>
      <c r="I14" s="16">
        <f t="shared" si="6"/>
        <v>18</v>
      </c>
      <c r="J14" s="16">
        <v>0</v>
      </c>
      <c r="K14" s="16">
        <f t="shared" si="0"/>
        <v>0</v>
      </c>
      <c r="L14" s="16">
        <v>8</v>
      </c>
      <c r="M14" s="16">
        <f aca="true" t="shared" si="10" ref="M14:M23">VLOOKUP(L14,$A$27:$B$56,2)</f>
        <v>24</v>
      </c>
      <c r="N14" s="16">
        <v>9</v>
      </c>
      <c r="O14" s="16">
        <f aca="true" t="shared" si="11" ref="O14:O23">VLOOKUP(N14,$A$27:$B$56,2)</f>
        <v>22</v>
      </c>
      <c r="P14" s="16">
        <v>0</v>
      </c>
      <c r="Q14" s="16">
        <f t="shared" si="9"/>
        <v>0</v>
      </c>
      <c r="R14" s="16">
        <v>0</v>
      </c>
      <c r="S14" s="16">
        <f t="shared" si="8"/>
        <v>0</v>
      </c>
      <c r="T14" s="16">
        <v>0</v>
      </c>
      <c r="U14" s="16">
        <f t="shared" si="5"/>
        <v>0</v>
      </c>
      <c r="V14" s="16">
        <v>0</v>
      </c>
      <c r="W14" s="16">
        <f t="shared" si="2"/>
        <v>0</v>
      </c>
      <c r="X14" s="16">
        <v>0</v>
      </c>
      <c r="Y14" s="16">
        <f t="shared" si="3"/>
        <v>0</v>
      </c>
      <c r="Z14" s="24">
        <f t="shared" si="4"/>
        <v>88</v>
      </c>
      <c r="AA14" s="17" t="s">
        <v>253</v>
      </c>
    </row>
    <row r="15" spans="1:27" ht="12.75">
      <c r="A15" s="17" t="s">
        <v>212</v>
      </c>
      <c r="B15" s="16" t="s">
        <v>247</v>
      </c>
      <c r="C15" s="16">
        <v>0</v>
      </c>
      <c r="D15" s="16" t="s">
        <v>247</v>
      </c>
      <c r="E15" s="16">
        <v>0</v>
      </c>
      <c r="F15" s="18">
        <v>4</v>
      </c>
      <c r="G15" s="16">
        <f t="shared" si="7"/>
        <v>32</v>
      </c>
      <c r="H15" s="16">
        <v>3</v>
      </c>
      <c r="I15" s="16">
        <f t="shared" si="6"/>
        <v>35</v>
      </c>
      <c r="J15" s="16">
        <v>0</v>
      </c>
      <c r="K15" s="16">
        <f t="shared" si="0"/>
        <v>0</v>
      </c>
      <c r="L15" s="16">
        <v>0</v>
      </c>
      <c r="M15" s="16">
        <f t="shared" si="10"/>
        <v>0</v>
      </c>
      <c r="N15" s="16">
        <v>0</v>
      </c>
      <c r="O15" s="16">
        <f t="shared" si="11"/>
        <v>0</v>
      </c>
      <c r="P15" s="16">
        <v>0</v>
      </c>
      <c r="Q15" s="16">
        <f t="shared" si="9"/>
        <v>0</v>
      </c>
      <c r="R15" s="16">
        <v>0</v>
      </c>
      <c r="S15" s="16">
        <f t="shared" si="8"/>
        <v>0</v>
      </c>
      <c r="T15" s="16">
        <v>0</v>
      </c>
      <c r="U15" s="16">
        <f t="shared" si="5"/>
        <v>0</v>
      </c>
      <c r="V15" s="16">
        <v>0</v>
      </c>
      <c r="W15" s="16">
        <f t="shared" si="2"/>
        <v>0</v>
      </c>
      <c r="X15" s="16">
        <v>0</v>
      </c>
      <c r="Y15" s="16">
        <f t="shared" si="3"/>
        <v>0</v>
      </c>
      <c r="Z15" s="24">
        <f t="shared" si="4"/>
        <v>67</v>
      </c>
      <c r="AA15" s="17" t="s">
        <v>253</v>
      </c>
    </row>
    <row r="16" spans="1:27" ht="12.75">
      <c r="A16" s="17" t="s">
        <v>203</v>
      </c>
      <c r="B16" s="16" t="s">
        <v>247</v>
      </c>
      <c r="C16" s="16">
        <v>0</v>
      </c>
      <c r="D16" s="16" t="s">
        <v>247</v>
      </c>
      <c r="E16" s="16">
        <v>0</v>
      </c>
      <c r="F16" s="16">
        <v>9</v>
      </c>
      <c r="G16" s="16">
        <f t="shared" si="7"/>
        <v>22</v>
      </c>
      <c r="H16" s="16">
        <v>11</v>
      </c>
      <c r="I16" s="16">
        <f t="shared" si="6"/>
        <v>19</v>
      </c>
      <c r="J16" s="16">
        <v>0</v>
      </c>
      <c r="K16" s="16">
        <f t="shared" si="0"/>
        <v>0</v>
      </c>
      <c r="L16" s="16">
        <v>11</v>
      </c>
      <c r="M16" s="16">
        <f t="shared" si="10"/>
        <v>19</v>
      </c>
      <c r="N16" s="16">
        <v>0</v>
      </c>
      <c r="O16" s="16">
        <f t="shared" si="11"/>
        <v>0</v>
      </c>
      <c r="P16" s="16">
        <v>0</v>
      </c>
      <c r="Q16" s="16">
        <f t="shared" si="9"/>
        <v>0</v>
      </c>
      <c r="R16" s="16">
        <v>0</v>
      </c>
      <c r="S16" s="16">
        <f t="shared" si="8"/>
        <v>0</v>
      </c>
      <c r="T16" s="16">
        <v>0</v>
      </c>
      <c r="U16" s="16">
        <f t="shared" si="5"/>
        <v>0</v>
      </c>
      <c r="V16" s="16">
        <v>0</v>
      </c>
      <c r="W16" s="16">
        <f t="shared" si="2"/>
        <v>0</v>
      </c>
      <c r="X16" s="16">
        <v>0</v>
      </c>
      <c r="Y16" s="16">
        <f t="shared" si="3"/>
        <v>0</v>
      </c>
      <c r="Z16" s="24">
        <f t="shared" si="4"/>
        <v>60</v>
      </c>
      <c r="AA16" s="17" t="s">
        <v>253</v>
      </c>
    </row>
    <row r="17" spans="1:27" ht="12.75">
      <c r="A17" s="17" t="s">
        <v>161</v>
      </c>
      <c r="B17" s="16" t="s">
        <v>247</v>
      </c>
      <c r="C17" s="16">
        <v>0</v>
      </c>
      <c r="D17" s="16" t="s">
        <v>247</v>
      </c>
      <c r="E17" s="16">
        <v>0</v>
      </c>
      <c r="F17" s="16">
        <v>0</v>
      </c>
      <c r="G17" s="16">
        <f t="shared" si="7"/>
        <v>0</v>
      </c>
      <c r="H17" s="16">
        <v>0</v>
      </c>
      <c r="I17" s="16">
        <f t="shared" si="6"/>
        <v>0</v>
      </c>
      <c r="J17" s="16">
        <v>0</v>
      </c>
      <c r="K17" s="16">
        <f t="shared" si="0"/>
        <v>0</v>
      </c>
      <c r="L17" s="16">
        <v>0</v>
      </c>
      <c r="M17" s="16">
        <f t="shared" si="10"/>
        <v>0</v>
      </c>
      <c r="N17" s="16">
        <v>0</v>
      </c>
      <c r="O17" s="16">
        <f t="shared" si="11"/>
        <v>0</v>
      </c>
      <c r="P17" s="16">
        <v>0</v>
      </c>
      <c r="Q17" s="16">
        <f t="shared" si="9"/>
        <v>0</v>
      </c>
      <c r="R17" s="16">
        <v>0</v>
      </c>
      <c r="S17" s="16">
        <f t="shared" si="8"/>
        <v>0</v>
      </c>
      <c r="T17" s="16">
        <v>0</v>
      </c>
      <c r="U17" s="16">
        <f t="shared" si="5"/>
        <v>0</v>
      </c>
      <c r="V17" s="16">
        <v>4</v>
      </c>
      <c r="W17" s="16">
        <f t="shared" si="2"/>
        <v>32</v>
      </c>
      <c r="X17" s="16">
        <v>9</v>
      </c>
      <c r="Y17" s="16">
        <f t="shared" si="3"/>
        <v>22</v>
      </c>
      <c r="Z17" s="24">
        <f t="shared" si="4"/>
        <v>54</v>
      </c>
      <c r="AA17" s="17" t="s">
        <v>253</v>
      </c>
    </row>
    <row r="18" spans="1:27" ht="12.75">
      <c r="A18" s="17" t="s">
        <v>140</v>
      </c>
      <c r="B18" s="16" t="s">
        <v>247</v>
      </c>
      <c r="C18" s="16">
        <v>0</v>
      </c>
      <c r="D18" s="16" t="s">
        <v>247</v>
      </c>
      <c r="E18" s="16">
        <v>0</v>
      </c>
      <c r="F18" s="16">
        <v>0</v>
      </c>
      <c r="G18" s="16">
        <f t="shared" si="7"/>
        <v>0</v>
      </c>
      <c r="H18" s="16">
        <v>0</v>
      </c>
      <c r="I18" s="16">
        <f t="shared" si="6"/>
        <v>0</v>
      </c>
      <c r="J18" s="16">
        <v>0</v>
      </c>
      <c r="K18" s="16">
        <f t="shared" si="0"/>
        <v>0</v>
      </c>
      <c r="L18" s="16">
        <v>0</v>
      </c>
      <c r="M18" s="16">
        <f t="shared" si="10"/>
        <v>0</v>
      </c>
      <c r="N18" s="16">
        <v>0</v>
      </c>
      <c r="O18" s="16">
        <f t="shared" si="11"/>
        <v>0</v>
      </c>
      <c r="P18" s="16">
        <v>0</v>
      </c>
      <c r="Q18" s="16">
        <f t="shared" si="9"/>
        <v>0</v>
      </c>
      <c r="R18" s="16">
        <v>0</v>
      </c>
      <c r="S18" s="16">
        <f t="shared" si="8"/>
        <v>0</v>
      </c>
      <c r="T18" s="16">
        <v>0</v>
      </c>
      <c r="U18" s="16">
        <f t="shared" si="5"/>
        <v>0</v>
      </c>
      <c r="V18" s="16">
        <v>6</v>
      </c>
      <c r="W18" s="16">
        <f t="shared" si="2"/>
        <v>28</v>
      </c>
      <c r="X18" s="16">
        <v>7</v>
      </c>
      <c r="Y18" s="16">
        <f t="shared" si="3"/>
        <v>26</v>
      </c>
      <c r="Z18" s="24">
        <f t="shared" si="4"/>
        <v>54</v>
      </c>
      <c r="AA18" s="17" t="s">
        <v>253</v>
      </c>
    </row>
    <row r="19" spans="1:27" ht="12.75">
      <c r="A19" s="17" t="s">
        <v>230</v>
      </c>
      <c r="B19" s="16" t="s">
        <v>247</v>
      </c>
      <c r="C19" s="16">
        <v>0</v>
      </c>
      <c r="D19" s="16" t="s">
        <v>247</v>
      </c>
      <c r="E19" s="16">
        <v>0</v>
      </c>
      <c r="F19" s="16">
        <v>0</v>
      </c>
      <c r="G19" s="16">
        <f t="shared" si="7"/>
        <v>0</v>
      </c>
      <c r="H19" s="16">
        <v>0</v>
      </c>
      <c r="I19" s="16">
        <f t="shared" si="6"/>
        <v>0</v>
      </c>
      <c r="J19" s="16">
        <v>0</v>
      </c>
      <c r="K19" s="16">
        <f t="shared" si="0"/>
        <v>0</v>
      </c>
      <c r="L19" s="16">
        <v>10</v>
      </c>
      <c r="M19" s="16">
        <f t="shared" si="10"/>
        <v>20</v>
      </c>
      <c r="N19" s="16">
        <v>5</v>
      </c>
      <c r="O19" s="16">
        <f t="shared" si="11"/>
        <v>30</v>
      </c>
      <c r="P19" s="16">
        <v>0</v>
      </c>
      <c r="Q19" s="16">
        <f t="shared" si="9"/>
        <v>0</v>
      </c>
      <c r="R19" s="18">
        <v>0</v>
      </c>
      <c r="S19" s="16">
        <f t="shared" si="8"/>
        <v>0</v>
      </c>
      <c r="T19" s="16">
        <v>0</v>
      </c>
      <c r="U19" s="16">
        <f t="shared" si="5"/>
        <v>0</v>
      </c>
      <c r="V19" s="16">
        <v>0</v>
      </c>
      <c r="W19" s="16">
        <f t="shared" si="2"/>
        <v>0</v>
      </c>
      <c r="X19" s="16">
        <v>0</v>
      </c>
      <c r="Y19" s="16">
        <f t="shared" si="3"/>
        <v>0</v>
      </c>
      <c r="Z19" s="24">
        <f t="shared" si="4"/>
        <v>50</v>
      </c>
      <c r="AA19" s="17" t="s">
        <v>253</v>
      </c>
    </row>
    <row r="20" spans="1:27" ht="12.75">
      <c r="A20" s="17" t="s">
        <v>179</v>
      </c>
      <c r="B20" s="16" t="s">
        <v>247</v>
      </c>
      <c r="C20" s="16">
        <v>0</v>
      </c>
      <c r="D20" s="16">
        <v>6</v>
      </c>
      <c r="E20" s="16">
        <f>VLOOKUP(D20,$A$27:$B$56,2)</f>
        <v>28</v>
      </c>
      <c r="F20" s="16" t="s">
        <v>247</v>
      </c>
      <c r="G20" s="16">
        <v>0</v>
      </c>
      <c r="H20" s="16">
        <v>0</v>
      </c>
      <c r="I20" s="16">
        <f t="shared" si="6"/>
        <v>0</v>
      </c>
      <c r="J20" s="16">
        <v>0</v>
      </c>
      <c r="K20" s="16">
        <f t="shared" si="0"/>
        <v>0</v>
      </c>
      <c r="L20" s="16">
        <v>0</v>
      </c>
      <c r="M20" s="16">
        <f t="shared" si="10"/>
        <v>0</v>
      </c>
      <c r="N20" s="16">
        <v>0</v>
      </c>
      <c r="O20" s="16">
        <f t="shared" si="11"/>
        <v>0</v>
      </c>
      <c r="P20" s="16">
        <v>0</v>
      </c>
      <c r="Q20" s="16">
        <f t="shared" si="9"/>
        <v>0</v>
      </c>
      <c r="R20" s="16">
        <v>0</v>
      </c>
      <c r="S20" s="16">
        <f t="shared" si="8"/>
        <v>0</v>
      </c>
      <c r="T20" s="16">
        <v>0</v>
      </c>
      <c r="U20" s="16">
        <f t="shared" si="5"/>
        <v>0</v>
      </c>
      <c r="V20" s="16">
        <v>0</v>
      </c>
      <c r="W20" s="16">
        <f t="shared" si="2"/>
        <v>0</v>
      </c>
      <c r="X20" s="16">
        <v>0</v>
      </c>
      <c r="Y20" s="16">
        <f t="shared" si="3"/>
        <v>0</v>
      </c>
      <c r="Z20" s="24">
        <f t="shared" si="4"/>
        <v>28</v>
      </c>
      <c r="AA20" s="17" t="s">
        <v>264</v>
      </c>
    </row>
    <row r="21" spans="1:27" ht="12.75">
      <c r="A21" s="17" t="s">
        <v>237</v>
      </c>
      <c r="B21" s="16" t="s">
        <v>247</v>
      </c>
      <c r="C21" s="16">
        <v>0</v>
      </c>
      <c r="D21" s="16" t="s">
        <v>247</v>
      </c>
      <c r="E21" s="16">
        <v>0</v>
      </c>
      <c r="F21" s="16">
        <v>0</v>
      </c>
      <c r="G21" s="16">
        <f>VLOOKUP(F21,$A$27:$B$56,2)</f>
        <v>0</v>
      </c>
      <c r="H21" s="16">
        <v>0</v>
      </c>
      <c r="I21" s="16">
        <f t="shared" si="6"/>
        <v>0</v>
      </c>
      <c r="J21" s="16">
        <v>0</v>
      </c>
      <c r="K21" s="16">
        <f t="shared" si="0"/>
        <v>0</v>
      </c>
      <c r="L21" s="16">
        <v>0</v>
      </c>
      <c r="M21" s="16">
        <f t="shared" si="10"/>
        <v>0</v>
      </c>
      <c r="N21" s="16">
        <v>7</v>
      </c>
      <c r="O21" s="16">
        <f t="shared" si="11"/>
        <v>26</v>
      </c>
      <c r="P21" s="16">
        <v>0</v>
      </c>
      <c r="Q21" s="16">
        <f t="shared" si="9"/>
        <v>0</v>
      </c>
      <c r="R21" s="16">
        <v>0</v>
      </c>
      <c r="S21" s="16">
        <f t="shared" si="8"/>
        <v>0</v>
      </c>
      <c r="T21" s="16">
        <v>0</v>
      </c>
      <c r="U21" s="16">
        <f t="shared" si="5"/>
        <v>0</v>
      </c>
      <c r="V21" s="16">
        <v>0</v>
      </c>
      <c r="W21" s="16">
        <f t="shared" si="2"/>
        <v>0</v>
      </c>
      <c r="X21" s="16">
        <v>0</v>
      </c>
      <c r="Y21" s="16">
        <f t="shared" si="3"/>
        <v>0</v>
      </c>
      <c r="Z21" s="24">
        <f t="shared" si="4"/>
        <v>26</v>
      </c>
      <c r="AA21" s="17" t="s">
        <v>253</v>
      </c>
    </row>
    <row r="22" spans="1:27" ht="12.75">
      <c r="A22" s="17" t="s">
        <v>142</v>
      </c>
      <c r="B22" s="16">
        <v>8</v>
      </c>
      <c r="C22" s="16">
        <f>VLOOKUP(B22,$A$27:$B$56,2)</f>
        <v>24</v>
      </c>
      <c r="D22" s="16" t="s">
        <v>247</v>
      </c>
      <c r="E22" s="16">
        <v>0</v>
      </c>
      <c r="F22" s="16" t="s">
        <v>247</v>
      </c>
      <c r="G22" s="16">
        <v>0</v>
      </c>
      <c r="H22" s="16">
        <v>0</v>
      </c>
      <c r="I22" s="16">
        <f t="shared" si="6"/>
        <v>0</v>
      </c>
      <c r="J22" s="16">
        <v>0</v>
      </c>
      <c r="K22" s="16">
        <f t="shared" si="0"/>
        <v>0</v>
      </c>
      <c r="L22" s="16">
        <v>0</v>
      </c>
      <c r="M22" s="16">
        <f t="shared" si="10"/>
        <v>0</v>
      </c>
      <c r="N22" s="16">
        <v>0</v>
      </c>
      <c r="O22" s="16">
        <f t="shared" si="11"/>
        <v>0</v>
      </c>
      <c r="P22" s="16">
        <v>0</v>
      </c>
      <c r="Q22" s="16">
        <f t="shared" si="9"/>
        <v>0</v>
      </c>
      <c r="R22" s="16">
        <v>0</v>
      </c>
      <c r="S22" s="16">
        <f t="shared" si="8"/>
        <v>0</v>
      </c>
      <c r="T22" s="16">
        <v>0</v>
      </c>
      <c r="U22" s="16">
        <f t="shared" si="5"/>
        <v>0</v>
      </c>
      <c r="V22" s="16">
        <v>0</v>
      </c>
      <c r="W22" s="16">
        <f t="shared" si="2"/>
        <v>0</v>
      </c>
      <c r="X22" s="16">
        <v>0</v>
      </c>
      <c r="Y22" s="16">
        <f t="shared" si="3"/>
        <v>0</v>
      </c>
      <c r="Z22" s="24">
        <f t="shared" si="4"/>
        <v>24</v>
      </c>
      <c r="AA22" s="17" t="s">
        <v>261</v>
      </c>
    </row>
    <row r="23" spans="1:27" ht="12.75">
      <c r="A23" s="17" t="s">
        <v>219</v>
      </c>
      <c r="B23" s="16" t="s">
        <v>247</v>
      </c>
      <c r="C23" s="16">
        <v>0</v>
      </c>
      <c r="D23" s="16" t="s">
        <v>247</v>
      </c>
      <c r="E23" s="16">
        <v>0</v>
      </c>
      <c r="F23" s="16">
        <v>0</v>
      </c>
      <c r="G23" s="16">
        <f>VLOOKUP(F23,$A$27:$B$56,2)</f>
        <v>0</v>
      </c>
      <c r="H23" s="16">
        <v>8</v>
      </c>
      <c r="I23" s="16">
        <f t="shared" si="6"/>
        <v>24</v>
      </c>
      <c r="J23" s="16">
        <v>0</v>
      </c>
      <c r="K23" s="16">
        <f t="shared" si="0"/>
        <v>0</v>
      </c>
      <c r="L23" s="16">
        <v>0</v>
      </c>
      <c r="M23" s="16">
        <f t="shared" si="10"/>
        <v>0</v>
      </c>
      <c r="N23" s="16">
        <v>0</v>
      </c>
      <c r="O23" s="16">
        <f t="shared" si="11"/>
        <v>0</v>
      </c>
      <c r="P23" s="16">
        <v>0</v>
      </c>
      <c r="Q23" s="16">
        <f t="shared" si="9"/>
        <v>0</v>
      </c>
      <c r="R23" s="16">
        <v>0</v>
      </c>
      <c r="S23" s="16">
        <f t="shared" si="8"/>
        <v>0</v>
      </c>
      <c r="T23" s="16">
        <v>0</v>
      </c>
      <c r="U23" s="16">
        <f t="shared" si="5"/>
        <v>0</v>
      </c>
      <c r="V23" s="16">
        <v>0</v>
      </c>
      <c r="W23" s="16">
        <f t="shared" si="2"/>
        <v>0</v>
      </c>
      <c r="X23" s="16">
        <v>0</v>
      </c>
      <c r="Y23" s="16">
        <f t="shared" si="3"/>
        <v>0</v>
      </c>
      <c r="Z23" s="24">
        <f t="shared" si="4"/>
        <v>24</v>
      </c>
      <c r="AA23" s="17" t="s">
        <v>253</v>
      </c>
    </row>
    <row r="24" spans="1:10" ht="12.75">
      <c r="A24" s="8"/>
      <c r="F24" s="2"/>
      <c r="J24" s="29" t="s">
        <v>111</v>
      </c>
    </row>
    <row r="25" spans="1:10" ht="12.75">
      <c r="A25" s="8"/>
      <c r="F25" s="2"/>
      <c r="J25" s="29" t="s">
        <v>6</v>
      </c>
    </row>
    <row r="26" spans="1:10" ht="12.75">
      <c r="A26" s="8" t="s">
        <v>17</v>
      </c>
      <c r="J26" s="10"/>
    </row>
    <row r="27" spans="1:10" ht="12.75">
      <c r="A27" s="8">
        <v>0</v>
      </c>
      <c r="B27" s="2">
        <v>0</v>
      </c>
      <c r="J27" s="10"/>
    </row>
    <row r="28" spans="1:2" ht="12.75">
      <c r="A28" s="2">
        <v>1</v>
      </c>
      <c r="B28" s="2">
        <v>50</v>
      </c>
    </row>
    <row r="29" spans="1:2" ht="12.75">
      <c r="A29" s="2">
        <v>2</v>
      </c>
      <c r="B29" s="2">
        <v>42</v>
      </c>
    </row>
    <row r="30" spans="1:2" ht="12.75">
      <c r="A30" s="2">
        <v>3</v>
      </c>
      <c r="B30" s="2">
        <v>35</v>
      </c>
    </row>
    <row r="31" spans="1:2" ht="12.75">
      <c r="A31" s="2">
        <v>4</v>
      </c>
      <c r="B31" s="2">
        <v>32</v>
      </c>
    </row>
    <row r="32" spans="1:2" ht="12.75">
      <c r="A32" s="2">
        <v>5</v>
      </c>
      <c r="B32" s="2">
        <v>30</v>
      </c>
    </row>
    <row r="33" spans="1:2" ht="12.75">
      <c r="A33" s="2">
        <v>6</v>
      </c>
      <c r="B33" s="2">
        <v>28</v>
      </c>
    </row>
    <row r="34" spans="1:2" ht="12.75">
      <c r="A34" s="2">
        <v>7</v>
      </c>
      <c r="B34" s="2">
        <v>26</v>
      </c>
    </row>
    <row r="35" spans="1:2" ht="12.75">
      <c r="A35" s="2">
        <v>8</v>
      </c>
      <c r="B35" s="2">
        <v>24</v>
      </c>
    </row>
    <row r="36" spans="1:2" ht="12.75">
      <c r="A36" s="2">
        <v>9</v>
      </c>
      <c r="B36" s="2">
        <v>22</v>
      </c>
    </row>
    <row r="37" spans="1:2" ht="12.75">
      <c r="A37" s="2">
        <v>10</v>
      </c>
      <c r="B37" s="2">
        <v>20</v>
      </c>
    </row>
    <row r="38" spans="1:2" ht="12.75">
      <c r="A38" s="2">
        <v>11</v>
      </c>
      <c r="B38" s="2">
        <v>19</v>
      </c>
    </row>
    <row r="39" spans="1:2" ht="12.75">
      <c r="A39" s="2">
        <v>12</v>
      </c>
      <c r="B39" s="2">
        <v>18</v>
      </c>
    </row>
    <row r="40" spans="1:2" ht="12.75">
      <c r="A40" s="2">
        <v>13</v>
      </c>
      <c r="B40" s="2">
        <v>17</v>
      </c>
    </row>
    <row r="41" spans="1:2" ht="12.75">
      <c r="A41" s="2">
        <v>14</v>
      </c>
      <c r="B41" s="2">
        <v>16</v>
      </c>
    </row>
    <row r="42" spans="1:2" ht="12.75">
      <c r="A42" s="2">
        <v>15</v>
      </c>
      <c r="B42" s="2">
        <v>15</v>
      </c>
    </row>
    <row r="43" spans="1:2" ht="12.75">
      <c r="A43" s="2">
        <v>16</v>
      </c>
      <c r="B43" s="2">
        <v>14</v>
      </c>
    </row>
    <row r="44" spans="1:2" ht="12.75">
      <c r="A44" s="2">
        <v>17</v>
      </c>
      <c r="B44" s="2">
        <v>13</v>
      </c>
    </row>
    <row r="45" spans="1:2" ht="12.75">
      <c r="A45" s="2">
        <v>18</v>
      </c>
      <c r="B45" s="2">
        <v>12</v>
      </c>
    </row>
    <row r="46" spans="1:2" ht="12.75">
      <c r="A46" s="2">
        <v>19</v>
      </c>
      <c r="B46" s="2">
        <v>11</v>
      </c>
    </row>
    <row r="47" spans="1:2" ht="12.75">
      <c r="A47" s="2">
        <v>20</v>
      </c>
      <c r="B47" s="2">
        <v>10</v>
      </c>
    </row>
    <row r="48" spans="1:2" ht="12.75">
      <c r="A48" s="2">
        <v>21</v>
      </c>
      <c r="B48" s="2">
        <v>9</v>
      </c>
    </row>
    <row r="49" spans="1:2" ht="12.75">
      <c r="A49" s="2">
        <v>22</v>
      </c>
      <c r="B49" s="2">
        <v>8</v>
      </c>
    </row>
    <row r="50" spans="1:2" ht="12.75">
      <c r="A50" s="2">
        <v>23</v>
      </c>
      <c r="B50" s="2">
        <v>7</v>
      </c>
    </row>
    <row r="51" spans="1:2" ht="12.75">
      <c r="A51" s="2">
        <v>24</v>
      </c>
      <c r="B51" s="2">
        <v>6</v>
      </c>
    </row>
    <row r="52" spans="1:2" ht="12.75">
      <c r="A52" s="2">
        <v>25</v>
      </c>
      <c r="B52" s="2">
        <v>5</v>
      </c>
    </row>
    <row r="53" spans="1:2" ht="12.75">
      <c r="A53" s="2">
        <v>26</v>
      </c>
      <c r="B53" s="2">
        <v>4</v>
      </c>
    </row>
    <row r="54" spans="1:2" ht="12.75">
      <c r="A54" s="2">
        <v>27</v>
      </c>
      <c r="B54" s="2">
        <v>3</v>
      </c>
    </row>
    <row r="55" spans="1:2" ht="12.75">
      <c r="A55" s="2">
        <v>28</v>
      </c>
      <c r="B55" s="2">
        <v>2</v>
      </c>
    </row>
    <row r="56" spans="1:2" ht="12.75">
      <c r="A56" s="2">
        <v>29</v>
      </c>
      <c r="B56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86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114</v>
      </c>
      <c r="B5" s="26">
        <v>2</v>
      </c>
      <c r="C5" s="26">
        <f>VLOOKUP(B5,$A$17:$B$46,2)</f>
        <v>42</v>
      </c>
      <c r="D5" s="26">
        <v>1</v>
      </c>
      <c r="E5" s="26">
        <f>VLOOKUP(D5,$A$17:$B$46,2)</f>
        <v>50</v>
      </c>
      <c r="F5" s="26" t="s">
        <v>247</v>
      </c>
      <c r="G5" s="26">
        <v>0</v>
      </c>
      <c r="H5" s="30" t="s">
        <v>247</v>
      </c>
      <c r="I5" s="26">
        <v>0</v>
      </c>
      <c r="J5" s="26">
        <v>2</v>
      </c>
      <c r="K5" s="26">
        <f>VLOOKUP(J5,$A$17:$B$46,2)</f>
        <v>42</v>
      </c>
      <c r="L5" s="26">
        <v>2</v>
      </c>
      <c r="M5" s="26">
        <f aca="true" t="shared" si="0" ref="M5:M13">VLOOKUP(L5,$A$17:$B$46,2)</f>
        <v>42</v>
      </c>
      <c r="N5" s="26">
        <v>2</v>
      </c>
      <c r="O5" s="26">
        <f>VLOOKUP(N5,$A$17:$B$46,2)</f>
        <v>42</v>
      </c>
      <c r="P5" s="26">
        <v>1</v>
      </c>
      <c r="Q5" s="26">
        <f aca="true" t="shared" si="1" ref="Q5:Q13">VLOOKUP(P5,$A$17:$B$46,2)</f>
        <v>50</v>
      </c>
      <c r="R5" s="26">
        <v>1</v>
      </c>
      <c r="S5" s="26">
        <f aca="true" t="shared" si="2" ref="S5:S13">VLOOKUP(R5,$A$17:$B$46,2)</f>
        <v>50</v>
      </c>
      <c r="T5" s="26">
        <v>1</v>
      </c>
      <c r="U5" s="26">
        <f aca="true" t="shared" si="3" ref="U5:U13">VLOOKUP(T5,$A$17:$B$46,2)</f>
        <v>50</v>
      </c>
      <c r="V5" s="30">
        <v>1</v>
      </c>
      <c r="W5" s="26">
        <f aca="true" t="shared" si="4" ref="W5:W13">VLOOKUP(V5,$A$17:$B$46,2)</f>
        <v>50</v>
      </c>
      <c r="X5" s="30">
        <v>1</v>
      </c>
      <c r="Y5" s="26">
        <f>VLOOKUP(X5,$A$17:$B$46,2)</f>
        <v>50</v>
      </c>
      <c r="Z5" s="27">
        <f aca="true" t="shared" si="5" ref="Z5:Z13">SUM(C5,E5,G5,I5,K5,M5,O5,Q5,S5,U5,W5,Y5)</f>
        <v>468</v>
      </c>
      <c r="AA5" s="26" t="s">
        <v>274</v>
      </c>
    </row>
    <row r="6" spans="1:27" ht="12.75">
      <c r="A6" s="17" t="s">
        <v>116</v>
      </c>
      <c r="B6" s="16" t="s">
        <v>247</v>
      </c>
      <c r="C6" s="16">
        <v>0</v>
      </c>
      <c r="D6" s="16">
        <v>4</v>
      </c>
      <c r="E6" s="16">
        <f>VLOOKUP(D6,$A$17:$B$46,2)</f>
        <v>32</v>
      </c>
      <c r="F6" s="16">
        <v>1</v>
      </c>
      <c r="G6" s="16">
        <f>VLOOKUP(F6,$A$17:$B$46,2)</f>
        <v>50</v>
      </c>
      <c r="H6" s="16">
        <v>1</v>
      </c>
      <c r="I6" s="16">
        <f aca="true" t="shared" si="6" ref="I6:I13">VLOOKUP(H6,$A$17:$B$46,2)</f>
        <v>50</v>
      </c>
      <c r="J6" s="16">
        <v>1</v>
      </c>
      <c r="K6" s="16">
        <f>VLOOKUP(J6,$A$17:$B$46,2)</f>
        <v>50</v>
      </c>
      <c r="L6" s="16">
        <v>1</v>
      </c>
      <c r="M6" s="16">
        <f t="shared" si="0"/>
        <v>50</v>
      </c>
      <c r="N6" s="16">
        <v>3</v>
      </c>
      <c r="O6" s="16">
        <f>VLOOKUP(N6,$A$17:$B$46,2)</f>
        <v>35</v>
      </c>
      <c r="P6" s="16">
        <v>2</v>
      </c>
      <c r="Q6" s="16">
        <f t="shared" si="1"/>
        <v>42</v>
      </c>
      <c r="R6" s="16">
        <v>2</v>
      </c>
      <c r="S6" s="16">
        <f t="shared" si="2"/>
        <v>42</v>
      </c>
      <c r="T6" s="16">
        <v>2</v>
      </c>
      <c r="U6" s="16">
        <f t="shared" si="3"/>
        <v>42</v>
      </c>
      <c r="V6" s="16">
        <v>2</v>
      </c>
      <c r="W6" s="16">
        <f t="shared" si="4"/>
        <v>42</v>
      </c>
      <c r="X6" s="16" t="s">
        <v>247</v>
      </c>
      <c r="Y6" s="16">
        <v>0</v>
      </c>
      <c r="Z6" s="24">
        <f t="shared" si="5"/>
        <v>435</v>
      </c>
      <c r="AA6" s="16" t="s">
        <v>275</v>
      </c>
    </row>
    <row r="7" spans="1:27" ht="12.75">
      <c r="A7" s="17" t="s">
        <v>75</v>
      </c>
      <c r="B7" s="16">
        <v>5</v>
      </c>
      <c r="C7" s="16">
        <f>VLOOKUP(B7,$A$17:$B$46,2)</f>
        <v>30</v>
      </c>
      <c r="D7" s="16">
        <v>2</v>
      </c>
      <c r="E7" s="16">
        <f>VLOOKUP(D7,$A$17:$B$46,2)</f>
        <v>42</v>
      </c>
      <c r="F7" s="16">
        <v>4</v>
      </c>
      <c r="G7" s="16">
        <f>VLOOKUP(F7,$A$17:$B$46,2)</f>
        <v>32</v>
      </c>
      <c r="H7" s="16">
        <v>3</v>
      </c>
      <c r="I7" s="16">
        <f t="shared" si="6"/>
        <v>35</v>
      </c>
      <c r="J7" s="16">
        <v>3</v>
      </c>
      <c r="K7" s="16">
        <f>VLOOKUP(J7,$A$17:$B$46,2)</f>
        <v>35</v>
      </c>
      <c r="L7" s="18">
        <v>4</v>
      </c>
      <c r="M7" s="16">
        <f t="shared" si="0"/>
        <v>32</v>
      </c>
      <c r="N7" s="18" t="s">
        <v>247</v>
      </c>
      <c r="O7" s="16">
        <v>0</v>
      </c>
      <c r="P7" s="16">
        <v>5</v>
      </c>
      <c r="Q7" s="16">
        <f t="shared" si="1"/>
        <v>30</v>
      </c>
      <c r="R7" s="16">
        <v>3</v>
      </c>
      <c r="S7" s="16">
        <f t="shared" si="2"/>
        <v>35</v>
      </c>
      <c r="T7" s="16">
        <v>3</v>
      </c>
      <c r="U7" s="16">
        <f t="shared" si="3"/>
        <v>35</v>
      </c>
      <c r="V7" s="16">
        <v>3</v>
      </c>
      <c r="W7" s="16">
        <f t="shared" si="4"/>
        <v>35</v>
      </c>
      <c r="X7" s="16" t="s">
        <v>247</v>
      </c>
      <c r="Y7" s="16">
        <v>0</v>
      </c>
      <c r="Z7" s="24">
        <f t="shared" si="5"/>
        <v>341</v>
      </c>
      <c r="AA7" s="17" t="s">
        <v>276</v>
      </c>
    </row>
    <row r="8" spans="1:27" ht="12.75">
      <c r="A8" s="17" t="s">
        <v>50</v>
      </c>
      <c r="B8" s="16" t="s">
        <v>247</v>
      </c>
      <c r="C8" s="16">
        <v>0</v>
      </c>
      <c r="D8" s="16">
        <v>3</v>
      </c>
      <c r="E8" s="16">
        <f>VLOOKUP(D8,$A$17:$B$46,2)</f>
        <v>35</v>
      </c>
      <c r="F8" s="16">
        <v>2</v>
      </c>
      <c r="G8" s="16">
        <f>VLOOKUP(F8,$A$17:$B$46,2)</f>
        <v>42</v>
      </c>
      <c r="H8" s="16">
        <v>2</v>
      </c>
      <c r="I8" s="16">
        <f t="shared" si="6"/>
        <v>42</v>
      </c>
      <c r="J8" s="16" t="s">
        <v>247</v>
      </c>
      <c r="K8" s="16">
        <v>0</v>
      </c>
      <c r="L8" s="16">
        <v>3</v>
      </c>
      <c r="M8" s="16">
        <f t="shared" si="0"/>
        <v>35</v>
      </c>
      <c r="N8" s="16">
        <v>4</v>
      </c>
      <c r="O8" s="16">
        <f aca="true" t="shared" si="7" ref="O8:O13">VLOOKUP(N8,$A$17:$B$46,2)</f>
        <v>32</v>
      </c>
      <c r="P8" s="16">
        <v>6</v>
      </c>
      <c r="Q8" s="16">
        <f t="shared" si="1"/>
        <v>28</v>
      </c>
      <c r="R8" s="16">
        <v>0</v>
      </c>
      <c r="S8" s="16">
        <f t="shared" si="2"/>
        <v>0</v>
      </c>
      <c r="T8" s="16">
        <v>0</v>
      </c>
      <c r="U8" s="16">
        <f t="shared" si="3"/>
        <v>0</v>
      </c>
      <c r="V8" s="16">
        <v>0</v>
      </c>
      <c r="W8" s="16">
        <f t="shared" si="4"/>
        <v>0</v>
      </c>
      <c r="X8" s="16">
        <v>0</v>
      </c>
      <c r="Y8" s="16">
        <f aca="true" t="shared" si="8" ref="Y8:Y13">VLOOKUP(X8,$A$17:$B$46,2)</f>
        <v>0</v>
      </c>
      <c r="Z8" s="24">
        <f t="shared" si="5"/>
        <v>214</v>
      </c>
      <c r="AA8" s="17" t="s">
        <v>277</v>
      </c>
    </row>
    <row r="9" spans="1:27" ht="12.75">
      <c r="A9" s="17" t="s">
        <v>115</v>
      </c>
      <c r="B9" s="16">
        <v>3</v>
      </c>
      <c r="C9" s="16">
        <f>VLOOKUP(B9,$A$17:$B$46,2)</f>
        <v>35</v>
      </c>
      <c r="D9" s="16" t="s">
        <v>247</v>
      </c>
      <c r="E9" s="16">
        <v>0</v>
      </c>
      <c r="F9" s="16" t="s">
        <v>247</v>
      </c>
      <c r="G9" s="16">
        <v>0</v>
      </c>
      <c r="H9" s="18">
        <v>0</v>
      </c>
      <c r="I9" s="16">
        <f t="shared" si="6"/>
        <v>0</v>
      </c>
      <c r="J9" s="16">
        <v>0</v>
      </c>
      <c r="K9" s="16">
        <f>VLOOKUP(J9,$A$17:$B$46,2)</f>
        <v>0</v>
      </c>
      <c r="L9" s="16">
        <v>0</v>
      </c>
      <c r="M9" s="16">
        <f t="shared" si="0"/>
        <v>0</v>
      </c>
      <c r="N9" s="16">
        <v>0</v>
      </c>
      <c r="O9" s="16">
        <f t="shared" si="7"/>
        <v>0</v>
      </c>
      <c r="P9" s="16">
        <v>0</v>
      </c>
      <c r="Q9" s="16">
        <f t="shared" si="1"/>
        <v>0</v>
      </c>
      <c r="R9" s="16">
        <v>0</v>
      </c>
      <c r="S9" s="16">
        <f t="shared" si="2"/>
        <v>0</v>
      </c>
      <c r="T9" s="16">
        <v>0</v>
      </c>
      <c r="U9" s="16">
        <f t="shared" si="3"/>
        <v>0</v>
      </c>
      <c r="V9" s="16">
        <v>0</v>
      </c>
      <c r="W9" s="16">
        <f t="shared" si="4"/>
        <v>0</v>
      </c>
      <c r="X9" s="16">
        <v>2</v>
      </c>
      <c r="Y9" s="16">
        <f t="shared" si="8"/>
        <v>42</v>
      </c>
      <c r="Z9" s="24">
        <f t="shared" si="5"/>
        <v>77</v>
      </c>
      <c r="AA9" s="17" t="s">
        <v>261</v>
      </c>
    </row>
    <row r="10" spans="1:27" ht="12.75">
      <c r="A10" s="17" t="s">
        <v>207</v>
      </c>
      <c r="B10" s="16" t="s">
        <v>247</v>
      </c>
      <c r="C10" s="16">
        <v>0</v>
      </c>
      <c r="D10" s="16" t="s">
        <v>247</v>
      </c>
      <c r="E10" s="16">
        <v>0</v>
      </c>
      <c r="F10" s="16">
        <v>5</v>
      </c>
      <c r="G10" s="16">
        <f>VLOOKUP(F10,$A$17:$B$46,2)</f>
        <v>30</v>
      </c>
      <c r="H10" s="16">
        <v>4</v>
      </c>
      <c r="I10" s="16">
        <f t="shared" si="6"/>
        <v>32</v>
      </c>
      <c r="J10" s="16">
        <v>0</v>
      </c>
      <c r="K10" s="16">
        <f>VLOOKUP(J10,$A$17:$B$46,2)</f>
        <v>0</v>
      </c>
      <c r="L10" s="16">
        <v>0</v>
      </c>
      <c r="M10" s="16">
        <f t="shared" si="0"/>
        <v>0</v>
      </c>
      <c r="N10" s="16">
        <v>0</v>
      </c>
      <c r="O10" s="16">
        <f t="shared" si="7"/>
        <v>0</v>
      </c>
      <c r="P10" s="16">
        <v>0</v>
      </c>
      <c r="Q10" s="16">
        <f t="shared" si="1"/>
        <v>0</v>
      </c>
      <c r="R10" s="16">
        <v>0</v>
      </c>
      <c r="S10" s="16">
        <f t="shared" si="2"/>
        <v>0</v>
      </c>
      <c r="T10" s="16">
        <v>0</v>
      </c>
      <c r="U10" s="16">
        <f t="shared" si="3"/>
        <v>0</v>
      </c>
      <c r="V10" s="16">
        <v>0</v>
      </c>
      <c r="W10" s="16">
        <f t="shared" si="4"/>
        <v>0</v>
      </c>
      <c r="X10" s="16">
        <v>0</v>
      </c>
      <c r="Y10" s="16">
        <f t="shared" si="8"/>
        <v>0</v>
      </c>
      <c r="Z10" s="24">
        <f t="shared" si="5"/>
        <v>62</v>
      </c>
      <c r="AA10" s="17" t="s">
        <v>253</v>
      </c>
    </row>
    <row r="11" spans="1:27" ht="12.75">
      <c r="A11" s="16" t="s">
        <v>113</v>
      </c>
      <c r="B11" s="16">
        <v>1</v>
      </c>
      <c r="C11" s="16">
        <f>VLOOKUP(B11,$A$17:$B$46,2)</f>
        <v>50</v>
      </c>
      <c r="D11" s="16" t="s">
        <v>247</v>
      </c>
      <c r="E11" s="16">
        <v>0</v>
      </c>
      <c r="F11" s="16" t="s">
        <v>247</v>
      </c>
      <c r="G11" s="16">
        <v>0</v>
      </c>
      <c r="H11" s="16">
        <v>0</v>
      </c>
      <c r="I11" s="16">
        <f t="shared" si="6"/>
        <v>0</v>
      </c>
      <c r="J11" s="16">
        <v>0</v>
      </c>
      <c r="K11" s="16">
        <f>VLOOKUP(J11,$A$17:$B$46,2)</f>
        <v>0</v>
      </c>
      <c r="L11" s="16">
        <v>0</v>
      </c>
      <c r="M11" s="16">
        <f t="shared" si="0"/>
        <v>0</v>
      </c>
      <c r="N11" s="16">
        <v>0</v>
      </c>
      <c r="O11" s="16">
        <f t="shared" si="7"/>
        <v>0</v>
      </c>
      <c r="P11" s="16">
        <v>0</v>
      </c>
      <c r="Q11" s="16">
        <f t="shared" si="1"/>
        <v>0</v>
      </c>
      <c r="R11" s="16">
        <v>0</v>
      </c>
      <c r="S11" s="16">
        <f t="shared" si="2"/>
        <v>0</v>
      </c>
      <c r="T11" s="16">
        <v>0</v>
      </c>
      <c r="U11" s="16">
        <f t="shared" si="3"/>
        <v>0</v>
      </c>
      <c r="V11" s="16">
        <v>0</v>
      </c>
      <c r="W11" s="16">
        <f t="shared" si="4"/>
        <v>0</v>
      </c>
      <c r="X11" s="16">
        <v>0</v>
      </c>
      <c r="Y11" s="16">
        <f t="shared" si="8"/>
        <v>0</v>
      </c>
      <c r="Z11" s="24">
        <f t="shared" si="5"/>
        <v>50</v>
      </c>
      <c r="AA11" s="17" t="s">
        <v>261</v>
      </c>
    </row>
    <row r="12" spans="1:27" ht="12.75">
      <c r="A12" s="17" t="s">
        <v>18</v>
      </c>
      <c r="B12" s="16" t="s">
        <v>247</v>
      </c>
      <c r="C12" s="16">
        <v>0</v>
      </c>
      <c r="D12" s="16" t="s">
        <v>247</v>
      </c>
      <c r="E12" s="16">
        <v>0</v>
      </c>
      <c r="F12" s="16">
        <v>0</v>
      </c>
      <c r="G12" s="16">
        <f>VLOOKUP(F12,$A$17:$B$46,2)</f>
        <v>0</v>
      </c>
      <c r="H12" s="16">
        <v>0</v>
      </c>
      <c r="I12" s="16">
        <f t="shared" si="6"/>
        <v>0</v>
      </c>
      <c r="J12" s="16">
        <v>0</v>
      </c>
      <c r="K12" s="16">
        <f>VLOOKUP(J12,$A$17:$B$46,2)</f>
        <v>0</v>
      </c>
      <c r="L12" s="16">
        <v>0</v>
      </c>
      <c r="M12" s="16">
        <f t="shared" si="0"/>
        <v>0</v>
      </c>
      <c r="N12" s="16">
        <v>1</v>
      </c>
      <c r="O12" s="16">
        <f t="shared" si="7"/>
        <v>50</v>
      </c>
      <c r="P12" s="16">
        <v>0</v>
      </c>
      <c r="Q12" s="16">
        <f t="shared" si="1"/>
        <v>0</v>
      </c>
      <c r="R12" s="16">
        <v>0</v>
      </c>
      <c r="S12" s="16">
        <f t="shared" si="2"/>
        <v>0</v>
      </c>
      <c r="T12" s="16">
        <v>0</v>
      </c>
      <c r="U12" s="16">
        <f t="shared" si="3"/>
        <v>0</v>
      </c>
      <c r="V12" s="16">
        <v>0</v>
      </c>
      <c r="W12" s="16">
        <f t="shared" si="4"/>
        <v>0</v>
      </c>
      <c r="X12" s="16">
        <v>0</v>
      </c>
      <c r="Y12" s="16">
        <f t="shared" si="8"/>
        <v>0</v>
      </c>
      <c r="Z12" s="24">
        <f t="shared" si="5"/>
        <v>50</v>
      </c>
      <c r="AA12" s="17" t="s">
        <v>253</v>
      </c>
    </row>
    <row r="13" spans="1:27" ht="12.75">
      <c r="A13" s="19" t="s">
        <v>241</v>
      </c>
      <c r="B13" s="16" t="s">
        <v>247</v>
      </c>
      <c r="C13" s="16">
        <v>0</v>
      </c>
      <c r="D13" s="16" t="s">
        <v>247</v>
      </c>
      <c r="E13" s="16">
        <v>0</v>
      </c>
      <c r="F13" s="16">
        <v>0</v>
      </c>
      <c r="G13" s="16">
        <f>VLOOKUP(F13,$A$17:$B$46,2)</f>
        <v>0</v>
      </c>
      <c r="H13" s="16">
        <v>0</v>
      </c>
      <c r="I13" s="16">
        <f t="shared" si="6"/>
        <v>0</v>
      </c>
      <c r="J13" s="16">
        <v>0</v>
      </c>
      <c r="K13" s="16">
        <f>VLOOKUP(J13,$A$17:$B$46,2)</f>
        <v>0</v>
      </c>
      <c r="L13" s="16">
        <v>0</v>
      </c>
      <c r="M13" s="16">
        <f t="shared" si="0"/>
        <v>0</v>
      </c>
      <c r="N13" s="16">
        <v>0</v>
      </c>
      <c r="O13" s="16">
        <f t="shared" si="7"/>
        <v>0</v>
      </c>
      <c r="P13" s="16">
        <v>0</v>
      </c>
      <c r="Q13" s="16">
        <f t="shared" si="1"/>
        <v>0</v>
      </c>
      <c r="R13" s="16">
        <v>4</v>
      </c>
      <c r="S13" s="16">
        <f t="shared" si="2"/>
        <v>32</v>
      </c>
      <c r="T13" s="16">
        <v>0</v>
      </c>
      <c r="U13" s="16">
        <f t="shared" si="3"/>
        <v>0</v>
      </c>
      <c r="V13" s="16">
        <v>0</v>
      </c>
      <c r="W13" s="16">
        <f t="shared" si="4"/>
        <v>0</v>
      </c>
      <c r="X13" s="16">
        <v>0</v>
      </c>
      <c r="Y13" s="16">
        <f t="shared" si="8"/>
        <v>0</v>
      </c>
      <c r="Z13" s="24">
        <f t="shared" si="5"/>
        <v>32</v>
      </c>
      <c r="AA13" s="17" t="s">
        <v>253</v>
      </c>
    </row>
    <row r="14" spans="1:10" ht="12.75">
      <c r="A14" s="8"/>
      <c r="F14" s="2"/>
      <c r="J14" s="29" t="s">
        <v>111</v>
      </c>
    </row>
    <row r="15" spans="1:10" ht="12.75">
      <c r="A15" s="8"/>
      <c r="F15" s="2"/>
      <c r="J15" s="29" t="s">
        <v>6</v>
      </c>
    </row>
    <row r="16" spans="1:10" ht="12.75">
      <c r="A16" s="8" t="s">
        <v>17</v>
      </c>
      <c r="J16" s="10"/>
    </row>
    <row r="17" spans="1:10" ht="12.75">
      <c r="A17" s="8">
        <v>0</v>
      </c>
      <c r="B17" s="2">
        <v>0</v>
      </c>
      <c r="J17" s="10"/>
    </row>
    <row r="18" spans="1:2" ht="12.75">
      <c r="A18" s="2">
        <v>1</v>
      </c>
      <c r="B18" s="2">
        <v>50</v>
      </c>
    </row>
    <row r="19" spans="1:2" ht="12.75">
      <c r="A19" s="2">
        <v>2</v>
      </c>
      <c r="B19" s="2">
        <v>42</v>
      </c>
    </row>
    <row r="20" spans="1:2" ht="12.75">
      <c r="A20" s="2">
        <v>3</v>
      </c>
      <c r="B20" s="2">
        <v>35</v>
      </c>
    </row>
    <row r="21" spans="1:2" ht="12.75">
      <c r="A21" s="2">
        <v>4</v>
      </c>
      <c r="B21" s="2">
        <v>32</v>
      </c>
    </row>
    <row r="22" spans="1:2" ht="12.75">
      <c r="A22" s="2">
        <v>5</v>
      </c>
      <c r="B22" s="2">
        <v>30</v>
      </c>
    </row>
    <row r="23" spans="1:2" ht="12.75">
      <c r="A23" s="2">
        <v>6</v>
      </c>
      <c r="B23" s="2">
        <v>28</v>
      </c>
    </row>
    <row r="24" spans="1:2" ht="12.75">
      <c r="A24" s="2">
        <v>7</v>
      </c>
      <c r="B24" s="2">
        <v>26</v>
      </c>
    </row>
    <row r="25" spans="1:2" ht="12.75">
      <c r="A25" s="2">
        <v>8</v>
      </c>
      <c r="B25" s="2">
        <v>24</v>
      </c>
    </row>
    <row r="26" spans="1:2" ht="12.75">
      <c r="A26" s="2">
        <v>9</v>
      </c>
      <c r="B26" s="2">
        <v>22</v>
      </c>
    </row>
    <row r="27" spans="1:2" ht="12.75">
      <c r="A27" s="2">
        <v>10</v>
      </c>
      <c r="B27" s="2">
        <v>20</v>
      </c>
    </row>
    <row r="28" spans="1:2" ht="12.75">
      <c r="A28" s="2">
        <v>11</v>
      </c>
      <c r="B28" s="2">
        <v>19</v>
      </c>
    </row>
    <row r="29" spans="1:2" ht="12.75">
      <c r="A29" s="2">
        <v>12</v>
      </c>
      <c r="B29" s="2">
        <v>18</v>
      </c>
    </row>
    <row r="30" spans="1:2" ht="12.75">
      <c r="A30" s="2">
        <v>13</v>
      </c>
      <c r="B30" s="2">
        <v>17</v>
      </c>
    </row>
    <row r="31" spans="1:2" ht="12.75">
      <c r="A31" s="2">
        <v>14</v>
      </c>
      <c r="B31" s="2">
        <v>16</v>
      </c>
    </row>
    <row r="32" spans="1:2" ht="12.75">
      <c r="A32" s="2">
        <v>15</v>
      </c>
      <c r="B32" s="2">
        <v>15</v>
      </c>
    </row>
    <row r="33" spans="1:2" ht="12.75">
      <c r="A33" s="2">
        <v>16</v>
      </c>
      <c r="B33" s="2">
        <v>14</v>
      </c>
    </row>
    <row r="34" spans="1:2" ht="12.75">
      <c r="A34" s="2">
        <v>17</v>
      </c>
      <c r="B34" s="2">
        <v>13</v>
      </c>
    </row>
    <row r="35" spans="1:2" ht="12.75">
      <c r="A35" s="2">
        <v>18</v>
      </c>
      <c r="B35" s="2">
        <v>12</v>
      </c>
    </row>
    <row r="36" spans="1:2" ht="12.75">
      <c r="A36" s="2">
        <v>19</v>
      </c>
      <c r="B36" s="2">
        <v>11</v>
      </c>
    </row>
    <row r="37" spans="1:2" ht="12.75">
      <c r="A37" s="2">
        <v>20</v>
      </c>
      <c r="B37" s="2">
        <v>10</v>
      </c>
    </row>
    <row r="38" spans="1:2" ht="12.75">
      <c r="A38" s="2">
        <v>21</v>
      </c>
      <c r="B38" s="2">
        <v>9</v>
      </c>
    </row>
    <row r="39" spans="1:2" ht="12.75">
      <c r="A39" s="2">
        <v>22</v>
      </c>
      <c r="B39" s="2">
        <v>8</v>
      </c>
    </row>
    <row r="40" spans="1:2" ht="12.75">
      <c r="A40" s="2">
        <v>23</v>
      </c>
      <c r="B40" s="2">
        <v>7</v>
      </c>
    </row>
    <row r="41" spans="1:2" ht="12.75">
      <c r="A41" s="2">
        <v>24</v>
      </c>
      <c r="B41" s="2">
        <v>6</v>
      </c>
    </row>
    <row r="42" spans="1:2" ht="12.75">
      <c r="A42" s="2">
        <v>25</v>
      </c>
      <c r="B42" s="2">
        <v>5</v>
      </c>
    </row>
    <row r="43" spans="1:2" ht="12.75">
      <c r="A43" s="2">
        <v>26</v>
      </c>
      <c r="B43" s="2">
        <v>4</v>
      </c>
    </row>
    <row r="44" spans="1:2" ht="12.75">
      <c r="A44" s="2">
        <v>27</v>
      </c>
      <c r="B44" s="2">
        <v>3</v>
      </c>
    </row>
    <row r="45" spans="1:2" ht="12.75">
      <c r="A45" s="2">
        <v>28</v>
      </c>
      <c r="B45" s="2">
        <v>2</v>
      </c>
    </row>
    <row r="46" spans="1:2" ht="12.75">
      <c r="A46" s="2">
        <v>29</v>
      </c>
      <c r="B46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87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158</v>
      </c>
      <c r="B5" s="26" t="s">
        <v>247</v>
      </c>
      <c r="C5" s="26">
        <v>0</v>
      </c>
      <c r="D5" s="26" t="s">
        <v>247</v>
      </c>
      <c r="E5" s="26">
        <v>0</v>
      </c>
      <c r="F5" s="26">
        <v>1</v>
      </c>
      <c r="G5" s="26">
        <f>VLOOKUP(F5,$A$19:$B$48,2)</f>
        <v>50</v>
      </c>
      <c r="H5" s="26">
        <v>1</v>
      </c>
      <c r="I5" s="26">
        <f aca="true" t="shared" si="0" ref="I5:I11">VLOOKUP(H5,$A$19:$B$48,2)</f>
        <v>50</v>
      </c>
      <c r="J5" s="26">
        <v>1</v>
      </c>
      <c r="K5" s="26">
        <f>VLOOKUP(J5,$A$19:$B$48,2)</f>
        <v>50</v>
      </c>
      <c r="L5" s="26">
        <v>2</v>
      </c>
      <c r="M5" s="26">
        <f>VLOOKUP(L5,$A$19:$B$48,2)</f>
        <v>42</v>
      </c>
      <c r="N5" s="26">
        <v>1</v>
      </c>
      <c r="O5" s="26">
        <f aca="true" t="shared" si="1" ref="O5:O10">VLOOKUP(N5,$A$19:$B$48,2)</f>
        <v>50</v>
      </c>
      <c r="P5" s="26">
        <v>2</v>
      </c>
      <c r="Q5" s="26">
        <f>VLOOKUP(P5,$A$19:$B$48,2)</f>
        <v>42</v>
      </c>
      <c r="R5" s="26">
        <v>4</v>
      </c>
      <c r="S5" s="26">
        <f>VLOOKUP(R5,$A$19:$B$48,2)</f>
        <v>32</v>
      </c>
      <c r="T5" s="26">
        <v>2</v>
      </c>
      <c r="U5" s="26">
        <f>VLOOKUP(T5,$A$19:$B$48,2)</f>
        <v>42</v>
      </c>
      <c r="V5" s="26">
        <v>1</v>
      </c>
      <c r="W5" s="26">
        <f aca="true" t="shared" si="2" ref="W5:W15">VLOOKUP(V5,$A$19:$B$48,2)</f>
        <v>50</v>
      </c>
      <c r="X5" s="26">
        <v>3</v>
      </c>
      <c r="Y5" s="26">
        <f>VLOOKUP(X5,$A$19:$B$48,2)</f>
        <v>35</v>
      </c>
      <c r="Z5" s="27">
        <f aca="true" t="shared" si="3" ref="Z5:Z15">SUM(C5,E5,G5,I5,K5,M5,O5,Q5,S5,U5,W5,Y5)</f>
        <v>443</v>
      </c>
      <c r="AA5" s="26" t="s">
        <v>279</v>
      </c>
    </row>
    <row r="6" spans="1:27" ht="12.75">
      <c r="A6" s="17" t="s">
        <v>161</v>
      </c>
      <c r="B6" s="16" t="s">
        <v>247</v>
      </c>
      <c r="C6" s="16">
        <v>0</v>
      </c>
      <c r="D6" s="16">
        <v>1</v>
      </c>
      <c r="E6" s="16">
        <f>VLOOKUP(D6,$A$19:$B$48,2)</f>
        <v>50</v>
      </c>
      <c r="F6" s="16">
        <v>2</v>
      </c>
      <c r="G6" s="16">
        <f>VLOOKUP(F6,$A$19:$B$48,2)</f>
        <v>42</v>
      </c>
      <c r="H6" s="16">
        <v>2</v>
      </c>
      <c r="I6" s="16">
        <f t="shared" si="0"/>
        <v>42</v>
      </c>
      <c r="J6" s="16">
        <v>2</v>
      </c>
      <c r="K6" s="16">
        <f>VLOOKUP(J6,$A$19:$B$48,2)</f>
        <v>42</v>
      </c>
      <c r="L6" s="18">
        <v>3</v>
      </c>
      <c r="M6" s="16">
        <f>VLOOKUP(L6,$A$19:$B$48,2)</f>
        <v>35</v>
      </c>
      <c r="N6" s="18">
        <v>2</v>
      </c>
      <c r="O6" s="16">
        <f t="shared" si="1"/>
        <v>42</v>
      </c>
      <c r="P6" s="16">
        <v>1</v>
      </c>
      <c r="Q6" s="16">
        <f>VLOOKUP(P6,$A$19:$B$48,2)</f>
        <v>50</v>
      </c>
      <c r="R6" s="16">
        <v>2</v>
      </c>
      <c r="S6" s="16">
        <f>VLOOKUP(R6,$A$19:$B$48,2)</f>
        <v>42</v>
      </c>
      <c r="T6" s="16" t="s">
        <v>247</v>
      </c>
      <c r="U6" s="16">
        <v>0</v>
      </c>
      <c r="V6" s="16">
        <v>2</v>
      </c>
      <c r="W6" s="16">
        <f t="shared" si="2"/>
        <v>42</v>
      </c>
      <c r="X6" s="16">
        <v>1</v>
      </c>
      <c r="Y6" s="16">
        <f>VLOOKUP(X6,$A$19:$B$48,2)</f>
        <v>50</v>
      </c>
      <c r="Z6" s="24">
        <f t="shared" si="3"/>
        <v>437</v>
      </c>
      <c r="AA6" s="16" t="s">
        <v>278</v>
      </c>
    </row>
    <row r="7" spans="1:27" ht="12.75">
      <c r="A7" s="17" t="s">
        <v>56</v>
      </c>
      <c r="B7" s="16">
        <v>3</v>
      </c>
      <c r="C7" s="16">
        <f>VLOOKUP(B7,$A$19:$B$48,2)</f>
        <v>35</v>
      </c>
      <c r="D7" s="16" t="s">
        <v>247</v>
      </c>
      <c r="E7" s="16">
        <v>0</v>
      </c>
      <c r="F7" s="16">
        <v>3</v>
      </c>
      <c r="G7" s="16">
        <f>VLOOKUP(F7,$A$19:$B$48,2)</f>
        <v>35</v>
      </c>
      <c r="H7" s="18">
        <v>4</v>
      </c>
      <c r="I7" s="16">
        <f t="shared" si="0"/>
        <v>32</v>
      </c>
      <c r="J7" s="16" t="s">
        <v>247</v>
      </c>
      <c r="K7" s="16">
        <v>0</v>
      </c>
      <c r="L7" s="16">
        <v>5</v>
      </c>
      <c r="M7" s="16">
        <f>VLOOKUP(L7,$A$19:$B$48,2)</f>
        <v>30</v>
      </c>
      <c r="N7" s="16">
        <v>5</v>
      </c>
      <c r="O7" s="16">
        <f t="shared" si="1"/>
        <v>30</v>
      </c>
      <c r="P7" s="16">
        <v>5</v>
      </c>
      <c r="Q7" s="16">
        <f>VLOOKUP(P7,$A$19:$B$48,2)</f>
        <v>30</v>
      </c>
      <c r="R7" s="16">
        <v>5</v>
      </c>
      <c r="S7" s="16">
        <f>VLOOKUP(R7,$A$19:$B$48,2)</f>
        <v>30</v>
      </c>
      <c r="T7" s="16">
        <v>1</v>
      </c>
      <c r="U7" s="16">
        <f aca="true" t="shared" si="4" ref="U7:U15">VLOOKUP(T7,$A$19:$B$48,2)</f>
        <v>50</v>
      </c>
      <c r="V7" s="18">
        <v>3</v>
      </c>
      <c r="W7" s="16">
        <f t="shared" si="2"/>
        <v>35</v>
      </c>
      <c r="X7" s="18">
        <v>2</v>
      </c>
      <c r="Y7" s="16">
        <f>VLOOKUP(X7,$A$19:$B$48,2)</f>
        <v>42</v>
      </c>
      <c r="Z7" s="24">
        <f t="shared" si="3"/>
        <v>349</v>
      </c>
      <c r="AA7" s="17" t="s">
        <v>280</v>
      </c>
    </row>
    <row r="8" spans="1:27" ht="12.75">
      <c r="A8" s="17" t="s">
        <v>53</v>
      </c>
      <c r="B8" s="16">
        <v>4</v>
      </c>
      <c r="C8" s="16">
        <f>VLOOKUP(B8,$A$19:$B$48,2)</f>
        <v>32</v>
      </c>
      <c r="D8" s="16">
        <v>4</v>
      </c>
      <c r="E8" s="16">
        <f>VLOOKUP(D8,$A$19:$B$48,2)</f>
        <v>32</v>
      </c>
      <c r="F8" s="16">
        <v>5</v>
      </c>
      <c r="G8" s="16">
        <f>VLOOKUP(F8,$A$19:$B$48,2)</f>
        <v>30</v>
      </c>
      <c r="H8" s="18">
        <v>5</v>
      </c>
      <c r="I8" s="16">
        <f t="shared" si="0"/>
        <v>30</v>
      </c>
      <c r="J8" s="16">
        <v>6</v>
      </c>
      <c r="K8" s="16">
        <f aca="true" t="shared" si="5" ref="K8:K15">VLOOKUP(J8,$A$19:$B$48,2)</f>
        <v>28</v>
      </c>
      <c r="L8" s="16" t="s">
        <v>247</v>
      </c>
      <c r="M8" s="16">
        <v>0</v>
      </c>
      <c r="N8" s="16">
        <v>3</v>
      </c>
      <c r="O8" s="16">
        <f t="shared" si="1"/>
        <v>35</v>
      </c>
      <c r="P8" s="16">
        <v>3</v>
      </c>
      <c r="Q8" s="16">
        <f>VLOOKUP(P8,$A$19:$B$48,2)</f>
        <v>35</v>
      </c>
      <c r="R8" s="16">
        <v>6</v>
      </c>
      <c r="S8" s="16">
        <f>VLOOKUP(R8,$A$19:$B$48,2)</f>
        <v>28</v>
      </c>
      <c r="T8" s="16">
        <v>3</v>
      </c>
      <c r="U8" s="16">
        <f t="shared" si="4"/>
        <v>35</v>
      </c>
      <c r="V8" s="16">
        <v>4</v>
      </c>
      <c r="W8" s="16">
        <f t="shared" si="2"/>
        <v>32</v>
      </c>
      <c r="X8" s="16" t="s">
        <v>247</v>
      </c>
      <c r="Y8" s="16">
        <v>0</v>
      </c>
      <c r="Z8" s="24">
        <f t="shared" si="3"/>
        <v>317</v>
      </c>
      <c r="AA8" s="17" t="s">
        <v>282</v>
      </c>
    </row>
    <row r="9" spans="1:27" ht="12.75">
      <c r="A9" s="17" t="s">
        <v>54</v>
      </c>
      <c r="B9" s="16" t="s">
        <v>247</v>
      </c>
      <c r="C9" s="16">
        <v>0</v>
      </c>
      <c r="D9" s="16">
        <v>7</v>
      </c>
      <c r="E9" s="16">
        <f>VLOOKUP(D9,$A$19:$B$48,2)</f>
        <v>26</v>
      </c>
      <c r="F9" s="16" t="s">
        <v>247</v>
      </c>
      <c r="G9" s="16">
        <v>0</v>
      </c>
      <c r="H9" s="16">
        <v>7</v>
      </c>
      <c r="I9" s="16">
        <f t="shared" si="0"/>
        <v>26</v>
      </c>
      <c r="J9" s="16">
        <v>8</v>
      </c>
      <c r="K9" s="16">
        <f t="shared" si="5"/>
        <v>24</v>
      </c>
      <c r="L9" s="16">
        <v>10</v>
      </c>
      <c r="M9" s="16">
        <f aca="true" t="shared" si="6" ref="M9:M15">VLOOKUP(L9,$A$19:$B$48,2)</f>
        <v>20</v>
      </c>
      <c r="N9" s="16">
        <v>4</v>
      </c>
      <c r="O9" s="16">
        <f t="shared" si="1"/>
        <v>32</v>
      </c>
      <c r="P9" s="16">
        <v>7</v>
      </c>
      <c r="Q9" s="16">
        <f>VLOOKUP(P9,$A$19:$B$48,2)</f>
        <v>26</v>
      </c>
      <c r="R9" s="16">
        <v>7</v>
      </c>
      <c r="S9" s="16">
        <f>VLOOKUP(R9,$A$19:$B$48,2)</f>
        <v>26</v>
      </c>
      <c r="T9" s="16">
        <v>4</v>
      </c>
      <c r="U9" s="16">
        <f t="shared" si="4"/>
        <v>32</v>
      </c>
      <c r="V9" s="16">
        <v>5</v>
      </c>
      <c r="W9" s="16">
        <f t="shared" si="2"/>
        <v>30</v>
      </c>
      <c r="X9" s="16">
        <v>4</v>
      </c>
      <c r="Y9" s="16">
        <f aca="true" t="shared" si="7" ref="Y9:Y15">VLOOKUP(X9,$A$19:$B$48,2)</f>
        <v>32</v>
      </c>
      <c r="Z9" s="24">
        <f t="shared" si="3"/>
        <v>274</v>
      </c>
      <c r="AA9" s="17" t="s">
        <v>281</v>
      </c>
    </row>
    <row r="10" spans="1:27" ht="12.75">
      <c r="A10" s="16" t="s">
        <v>51</v>
      </c>
      <c r="B10" s="16">
        <v>1</v>
      </c>
      <c r="C10" s="16">
        <f>VLOOKUP(B10,$A$19:$B$48,2)</f>
        <v>50</v>
      </c>
      <c r="D10" s="16">
        <v>3</v>
      </c>
      <c r="E10" s="16">
        <f>VLOOKUP(D10,$A$19:$B$48,2)</f>
        <v>35</v>
      </c>
      <c r="F10" s="16">
        <v>6</v>
      </c>
      <c r="G10" s="16">
        <f>VLOOKUP(F10,$A$19:$B$48,2)</f>
        <v>28</v>
      </c>
      <c r="H10" s="16">
        <v>3</v>
      </c>
      <c r="I10" s="16">
        <f t="shared" si="0"/>
        <v>35</v>
      </c>
      <c r="J10" s="16">
        <v>3</v>
      </c>
      <c r="K10" s="16">
        <f t="shared" si="5"/>
        <v>35</v>
      </c>
      <c r="L10" s="16">
        <v>4</v>
      </c>
      <c r="M10" s="16">
        <f t="shared" si="6"/>
        <v>32</v>
      </c>
      <c r="N10" s="16">
        <v>9</v>
      </c>
      <c r="O10" s="16">
        <f t="shared" si="1"/>
        <v>22</v>
      </c>
      <c r="P10" s="16" t="s">
        <v>247</v>
      </c>
      <c r="Q10" s="16">
        <v>0</v>
      </c>
      <c r="R10" s="16" t="s">
        <v>247</v>
      </c>
      <c r="S10" s="16">
        <v>0</v>
      </c>
      <c r="T10" s="16">
        <v>0</v>
      </c>
      <c r="U10" s="16">
        <f t="shared" si="4"/>
        <v>0</v>
      </c>
      <c r="V10" s="16">
        <v>0</v>
      </c>
      <c r="W10" s="16">
        <f t="shared" si="2"/>
        <v>0</v>
      </c>
      <c r="X10" s="16">
        <v>0</v>
      </c>
      <c r="Y10" s="16">
        <f t="shared" si="7"/>
        <v>0</v>
      </c>
      <c r="Z10" s="24">
        <f t="shared" si="3"/>
        <v>237</v>
      </c>
      <c r="AA10" s="17" t="s">
        <v>283</v>
      </c>
    </row>
    <row r="11" spans="1:27" ht="12.75">
      <c r="A11" s="17" t="s">
        <v>55</v>
      </c>
      <c r="B11" s="16">
        <v>7</v>
      </c>
      <c r="C11" s="16">
        <f>VLOOKUP(B11,$A$19:$B$48,2)</f>
        <v>26</v>
      </c>
      <c r="D11" s="16">
        <v>5</v>
      </c>
      <c r="E11" s="16">
        <f>VLOOKUP(D11,$A$19:$B$48,2)</f>
        <v>30</v>
      </c>
      <c r="F11" s="16">
        <v>0</v>
      </c>
      <c r="G11" s="16">
        <f>VLOOKUP(F11,$A$19:$B$48,2)</f>
        <v>0</v>
      </c>
      <c r="H11" s="16">
        <v>6</v>
      </c>
      <c r="I11" s="16">
        <f t="shared" si="0"/>
        <v>28</v>
      </c>
      <c r="J11" s="16">
        <v>10</v>
      </c>
      <c r="K11" s="16">
        <f t="shared" si="5"/>
        <v>20</v>
      </c>
      <c r="L11" s="16">
        <v>8</v>
      </c>
      <c r="M11" s="16">
        <f t="shared" si="6"/>
        <v>24</v>
      </c>
      <c r="N11" s="16" t="s">
        <v>247</v>
      </c>
      <c r="O11" s="16">
        <v>0</v>
      </c>
      <c r="P11" s="16" t="s">
        <v>247</v>
      </c>
      <c r="Q11" s="16">
        <v>0</v>
      </c>
      <c r="R11" s="16">
        <v>0</v>
      </c>
      <c r="S11" s="16">
        <f>VLOOKUP(R11,$A$19:$B$48,2)</f>
        <v>0</v>
      </c>
      <c r="T11" s="16">
        <v>0</v>
      </c>
      <c r="U11" s="16">
        <f t="shared" si="4"/>
        <v>0</v>
      </c>
      <c r="V11" s="16">
        <v>9</v>
      </c>
      <c r="W11" s="16">
        <f t="shared" si="2"/>
        <v>22</v>
      </c>
      <c r="X11" s="16">
        <v>5</v>
      </c>
      <c r="Y11" s="16">
        <f t="shared" si="7"/>
        <v>30</v>
      </c>
      <c r="Z11" s="24">
        <f t="shared" si="3"/>
        <v>180</v>
      </c>
      <c r="AA11" s="17" t="s">
        <v>255</v>
      </c>
    </row>
    <row r="12" spans="1:27" ht="12.75">
      <c r="A12" s="17" t="s">
        <v>160</v>
      </c>
      <c r="B12" s="16">
        <v>11</v>
      </c>
      <c r="C12" s="16">
        <f>VLOOKUP(B12,$A$19:$B$48,2)</f>
        <v>19</v>
      </c>
      <c r="D12" s="16" t="s">
        <v>247</v>
      </c>
      <c r="E12" s="16">
        <v>0</v>
      </c>
      <c r="F12" s="16">
        <v>7</v>
      </c>
      <c r="G12" s="16">
        <f>VLOOKUP(F12,$A$19:$B$48,2)</f>
        <v>26</v>
      </c>
      <c r="H12" s="16" t="s">
        <v>247</v>
      </c>
      <c r="I12" s="16">
        <v>0</v>
      </c>
      <c r="J12" s="16">
        <v>0</v>
      </c>
      <c r="K12" s="16">
        <f t="shared" si="5"/>
        <v>0</v>
      </c>
      <c r="L12" s="16">
        <v>12</v>
      </c>
      <c r="M12" s="16">
        <f t="shared" si="6"/>
        <v>18</v>
      </c>
      <c r="N12" s="16">
        <v>7</v>
      </c>
      <c r="O12" s="16">
        <f>VLOOKUP(N12,$A$19:$B$48,2)</f>
        <v>26</v>
      </c>
      <c r="P12" s="16">
        <v>4</v>
      </c>
      <c r="Q12" s="16">
        <f>VLOOKUP(P12,$A$19:$B$48,2)</f>
        <v>32</v>
      </c>
      <c r="R12" s="16">
        <v>0</v>
      </c>
      <c r="S12" s="16">
        <f>VLOOKUP(R12,$A$19:$B$48,2)</f>
        <v>0</v>
      </c>
      <c r="T12" s="16">
        <v>0</v>
      </c>
      <c r="U12" s="16">
        <f t="shared" si="4"/>
        <v>0</v>
      </c>
      <c r="V12" s="16">
        <v>7</v>
      </c>
      <c r="W12" s="16">
        <f t="shared" si="2"/>
        <v>26</v>
      </c>
      <c r="X12" s="16">
        <v>6</v>
      </c>
      <c r="Y12" s="16">
        <f t="shared" si="7"/>
        <v>28</v>
      </c>
      <c r="Z12" s="24">
        <f t="shared" si="3"/>
        <v>175</v>
      </c>
      <c r="AA12" s="17" t="s">
        <v>262</v>
      </c>
    </row>
    <row r="13" spans="1:27" ht="12.75">
      <c r="A13" s="17" t="s">
        <v>159</v>
      </c>
      <c r="B13" s="16">
        <v>8</v>
      </c>
      <c r="C13" s="16">
        <f>VLOOKUP(B13,$A$19:$B$48,2)</f>
        <v>24</v>
      </c>
      <c r="D13" s="16">
        <v>8</v>
      </c>
      <c r="E13" s="16">
        <f>VLOOKUP(D13,$A$19:$B$48,2)</f>
        <v>24</v>
      </c>
      <c r="F13" s="16" t="s">
        <v>247</v>
      </c>
      <c r="G13" s="16">
        <v>0</v>
      </c>
      <c r="H13" s="16">
        <v>8</v>
      </c>
      <c r="I13" s="16">
        <f>VLOOKUP(H13,$A$19:$B$48,2)</f>
        <v>24</v>
      </c>
      <c r="J13" s="16">
        <v>7</v>
      </c>
      <c r="K13" s="16">
        <f t="shared" si="5"/>
        <v>26</v>
      </c>
      <c r="L13" s="16">
        <v>9</v>
      </c>
      <c r="M13" s="16">
        <f t="shared" si="6"/>
        <v>22</v>
      </c>
      <c r="N13" s="16" t="s">
        <v>247</v>
      </c>
      <c r="O13" s="16">
        <v>0</v>
      </c>
      <c r="P13" s="16">
        <v>0</v>
      </c>
      <c r="Q13" s="16">
        <f>VLOOKUP(P13,$A$19:$B$48,2)</f>
        <v>0</v>
      </c>
      <c r="R13" s="16">
        <v>0</v>
      </c>
      <c r="S13" s="16">
        <f>VLOOKUP(R13,$A$19:$B$48,2)</f>
        <v>0</v>
      </c>
      <c r="T13" s="16">
        <v>0</v>
      </c>
      <c r="U13" s="16">
        <f t="shared" si="4"/>
        <v>0</v>
      </c>
      <c r="V13" s="16">
        <v>0</v>
      </c>
      <c r="W13" s="16">
        <f t="shared" si="2"/>
        <v>0</v>
      </c>
      <c r="X13" s="16">
        <v>0</v>
      </c>
      <c r="Y13" s="16">
        <f t="shared" si="7"/>
        <v>0</v>
      </c>
      <c r="Z13" s="24">
        <f t="shared" si="3"/>
        <v>120</v>
      </c>
      <c r="AA13" s="17" t="s">
        <v>284</v>
      </c>
    </row>
    <row r="14" spans="1:27" ht="12.75">
      <c r="A14" s="17" t="s">
        <v>177</v>
      </c>
      <c r="B14" s="16" t="s">
        <v>247</v>
      </c>
      <c r="C14" s="16">
        <v>0</v>
      </c>
      <c r="D14" s="18" t="s">
        <v>247</v>
      </c>
      <c r="E14" s="16">
        <v>0</v>
      </c>
      <c r="F14" s="18">
        <v>0</v>
      </c>
      <c r="G14" s="16">
        <f>VLOOKUP(F14,$A$19:$B$48,2)</f>
        <v>0</v>
      </c>
      <c r="H14" s="16">
        <v>0</v>
      </c>
      <c r="I14" s="16">
        <f>VLOOKUP(H14,$A$19:$B$48,2)</f>
        <v>0</v>
      </c>
      <c r="J14" s="16">
        <v>0</v>
      </c>
      <c r="K14" s="16">
        <f t="shared" si="5"/>
        <v>0</v>
      </c>
      <c r="L14" s="16">
        <v>1</v>
      </c>
      <c r="M14" s="16">
        <f t="shared" si="6"/>
        <v>50</v>
      </c>
      <c r="N14" s="16">
        <v>0</v>
      </c>
      <c r="O14" s="16">
        <f>VLOOKUP(N14,$A$19:$B$48,2)</f>
        <v>0</v>
      </c>
      <c r="P14" s="16">
        <v>0</v>
      </c>
      <c r="Q14" s="16">
        <f>VLOOKUP(P14,$A$19:$B$48,2)</f>
        <v>0</v>
      </c>
      <c r="R14" s="16">
        <v>1</v>
      </c>
      <c r="S14" s="16">
        <f>VLOOKUP(R14,$A$19:$B$48,2)</f>
        <v>50</v>
      </c>
      <c r="T14" s="16">
        <v>0</v>
      </c>
      <c r="U14" s="16">
        <f t="shared" si="4"/>
        <v>0</v>
      </c>
      <c r="V14" s="16">
        <v>0</v>
      </c>
      <c r="W14" s="16">
        <f t="shared" si="2"/>
        <v>0</v>
      </c>
      <c r="X14" s="16">
        <v>0</v>
      </c>
      <c r="Y14" s="16">
        <f t="shared" si="7"/>
        <v>0</v>
      </c>
      <c r="Z14" s="24">
        <f t="shared" si="3"/>
        <v>100</v>
      </c>
      <c r="AA14" s="17" t="s">
        <v>286</v>
      </c>
    </row>
    <row r="15" spans="1:27" ht="12.75">
      <c r="A15" s="17" t="s">
        <v>57</v>
      </c>
      <c r="B15" s="16">
        <v>12</v>
      </c>
      <c r="C15" s="16">
        <f>VLOOKUP(B15,$A$19:$B$48,2)</f>
        <v>18</v>
      </c>
      <c r="D15" s="16">
        <v>9</v>
      </c>
      <c r="E15" s="16">
        <f>VLOOKUP(D15,$A$19:$B$48,2)</f>
        <v>22</v>
      </c>
      <c r="F15" s="16" t="s">
        <v>247</v>
      </c>
      <c r="G15" s="16">
        <v>0</v>
      </c>
      <c r="H15" s="16" t="s">
        <v>247</v>
      </c>
      <c r="I15" s="16">
        <v>0</v>
      </c>
      <c r="J15" s="16">
        <v>0</v>
      </c>
      <c r="K15" s="16">
        <f t="shared" si="5"/>
        <v>0</v>
      </c>
      <c r="L15" s="16">
        <v>0</v>
      </c>
      <c r="M15" s="16">
        <f t="shared" si="6"/>
        <v>0</v>
      </c>
      <c r="N15" s="16">
        <v>0</v>
      </c>
      <c r="O15" s="16">
        <f>VLOOKUP(N15,$A$19:$B$48,2)</f>
        <v>0</v>
      </c>
      <c r="P15" s="16">
        <v>0</v>
      </c>
      <c r="Q15" s="16">
        <f>VLOOKUP(P15,$A$19:$B$48,2)</f>
        <v>0</v>
      </c>
      <c r="R15" s="16">
        <v>0</v>
      </c>
      <c r="S15" s="16">
        <f>VLOOKUP(R15,$A$19:$B$48,2)</f>
        <v>0</v>
      </c>
      <c r="T15" s="16">
        <v>0</v>
      </c>
      <c r="U15" s="16">
        <f t="shared" si="4"/>
        <v>0</v>
      </c>
      <c r="V15" s="16">
        <v>0</v>
      </c>
      <c r="W15" s="16">
        <f t="shared" si="2"/>
        <v>0</v>
      </c>
      <c r="X15" s="16">
        <v>0</v>
      </c>
      <c r="Y15" s="16">
        <f t="shared" si="7"/>
        <v>0</v>
      </c>
      <c r="Z15" s="24">
        <f t="shared" si="3"/>
        <v>40</v>
      </c>
      <c r="AA15" s="17" t="s">
        <v>285</v>
      </c>
    </row>
    <row r="16" spans="1:10" ht="12.75">
      <c r="A16" s="8"/>
      <c r="F16" s="2"/>
      <c r="J16" s="29" t="s">
        <v>111</v>
      </c>
    </row>
    <row r="17" spans="1:10" ht="12.75">
      <c r="A17" s="8"/>
      <c r="F17" s="2"/>
      <c r="J17" s="29" t="s">
        <v>6</v>
      </c>
    </row>
    <row r="18" spans="1:10" ht="12.75">
      <c r="A18" s="8" t="s">
        <v>17</v>
      </c>
      <c r="J18" s="10"/>
    </row>
    <row r="19" spans="1:10" ht="12.75">
      <c r="A19" s="8">
        <v>0</v>
      </c>
      <c r="B19" s="2">
        <v>0</v>
      </c>
      <c r="J19" s="10"/>
    </row>
    <row r="20" spans="1:2" ht="12.75">
      <c r="A20" s="2">
        <v>1</v>
      </c>
      <c r="B20" s="2">
        <v>50</v>
      </c>
    </row>
    <row r="21" spans="1:2" ht="12.75">
      <c r="A21" s="2">
        <v>2</v>
      </c>
      <c r="B21" s="2">
        <v>42</v>
      </c>
    </row>
    <row r="22" spans="1:2" ht="12.75">
      <c r="A22" s="2">
        <v>3</v>
      </c>
      <c r="B22" s="2">
        <v>35</v>
      </c>
    </row>
    <row r="23" spans="1:2" ht="12.75">
      <c r="A23" s="2">
        <v>4</v>
      </c>
      <c r="B23" s="2">
        <v>32</v>
      </c>
    </row>
    <row r="24" spans="1:2" ht="12.75">
      <c r="A24" s="2">
        <v>5</v>
      </c>
      <c r="B24" s="2">
        <v>30</v>
      </c>
    </row>
    <row r="25" spans="1:2" ht="12.75">
      <c r="A25" s="2">
        <v>6</v>
      </c>
      <c r="B25" s="2">
        <v>28</v>
      </c>
    </row>
    <row r="26" spans="1:2" ht="12.75">
      <c r="A26" s="2">
        <v>7</v>
      </c>
      <c r="B26" s="2">
        <v>26</v>
      </c>
    </row>
    <row r="27" spans="1:2" ht="12.75">
      <c r="A27" s="2">
        <v>8</v>
      </c>
      <c r="B27" s="2">
        <v>24</v>
      </c>
    </row>
    <row r="28" spans="1:2" ht="12.75">
      <c r="A28" s="2">
        <v>9</v>
      </c>
      <c r="B28" s="2">
        <v>22</v>
      </c>
    </row>
    <row r="29" spans="1:2" ht="12.75">
      <c r="A29" s="2">
        <v>10</v>
      </c>
      <c r="B29" s="2">
        <v>20</v>
      </c>
    </row>
    <row r="30" spans="1:2" ht="12.75">
      <c r="A30" s="2">
        <v>11</v>
      </c>
      <c r="B30" s="2">
        <v>19</v>
      </c>
    </row>
    <row r="31" spans="1:2" ht="12.75">
      <c r="A31" s="2">
        <v>12</v>
      </c>
      <c r="B31" s="2">
        <v>18</v>
      </c>
    </row>
    <row r="32" spans="1:2" ht="12.75">
      <c r="A32" s="2">
        <v>13</v>
      </c>
      <c r="B32" s="2">
        <v>17</v>
      </c>
    </row>
    <row r="33" spans="1:2" ht="12.75">
      <c r="A33" s="2">
        <v>14</v>
      </c>
      <c r="B33" s="2">
        <v>16</v>
      </c>
    </row>
    <row r="34" spans="1:2" ht="12.75">
      <c r="A34" s="2">
        <v>15</v>
      </c>
      <c r="B34" s="2">
        <v>15</v>
      </c>
    </row>
    <row r="35" spans="1:2" ht="12.75">
      <c r="A35" s="2">
        <v>16</v>
      </c>
      <c r="B35" s="2">
        <v>14</v>
      </c>
    </row>
    <row r="36" spans="1:2" ht="12.75">
      <c r="A36" s="2">
        <v>17</v>
      </c>
      <c r="B36" s="2">
        <v>13</v>
      </c>
    </row>
    <row r="37" spans="1:2" ht="12.75">
      <c r="A37" s="2">
        <v>18</v>
      </c>
      <c r="B37" s="2">
        <v>12</v>
      </c>
    </row>
    <row r="38" spans="1:2" ht="12.75">
      <c r="A38" s="2">
        <v>19</v>
      </c>
      <c r="B38" s="2">
        <v>11</v>
      </c>
    </row>
    <row r="39" spans="1:2" ht="12.75">
      <c r="A39" s="2">
        <v>20</v>
      </c>
      <c r="B39" s="2">
        <v>10</v>
      </c>
    </row>
    <row r="40" spans="1:2" ht="12.75">
      <c r="A40" s="2">
        <v>21</v>
      </c>
      <c r="B40" s="2">
        <v>9</v>
      </c>
    </row>
    <row r="41" spans="1:2" ht="12.75">
      <c r="A41" s="2">
        <v>22</v>
      </c>
      <c r="B41" s="2">
        <v>8</v>
      </c>
    </row>
    <row r="42" spans="1:2" ht="12.75">
      <c r="A42" s="2">
        <v>23</v>
      </c>
      <c r="B42" s="2">
        <v>7</v>
      </c>
    </row>
    <row r="43" spans="1:2" ht="12.75">
      <c r="A43" s="2">
        <v>24</v>
      </c>
      <c r="B43" s="2">
        <v>6</v>
      </c>
    </row>
    <row r="44" spans="1:2" ht="12.75">
      <c r="A44" s="2">
        <v>25</v>
      </c>
      <c r="B44" s="2">
        <v>5</v>
      </c>
    </row>
    <row r="45" spans="1:2" ht="12.75">
      <c r="A45" s="2">
        <v>26</v>
      </c>
      <c r="B45" s="2">
        <v>4</v>
      </c>
    </row>
    <row r="46" spans="1:2" ht="12.75">
      <c r="A46" s="2">
        <v>27</v>
      </c>
      <c r="B46" s="2">
        <v>3</v>
      </c>
    </row>
    <row r="47" spans="1:2" ht="12.75">
      <c r="A47" s="2">
        <v>28</v>
      </c>
      <c r="B47" s="2">
        <v>2</v>
      </c>
    </row>
    <row r="48" spans="1:2" ht="12.75">
      <c r="A48" s="2">
        <v>29</v>
      </c>
      <c r="B48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88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63</v>
      </c>
      <c r="B5" s="26">
        <v>1</v>
      </c>
      <c r="C5" s="26">
        <f>VLOOKUP(B5,$A$18:$B$47,2)</f>
        <v>50</v>
      </c>
      <c r="D5" s="26" t="s">
        <v>247</v>
      </c>
      <c r="E5" s="26">
        <v>0</v>
      </c>
      <c r="F5" s="26">
        <v>2</v>
      </c>
      <c r="G5" s="26">
        <f>VLOOKUP(F5,$A$18:$B$47,2)</f>
        <v>42</v>
      </c>
      <c r="H5" s="26">
        <v>4</v>
      </c>
      <c r="I5" s="26">
        <f>VLOOKUP(H5,$A$18:$B$47,2)</f>
        <v>32</v>
      </c>
      <c r="J5" s="26">
        <v>3</v>
      </c>
      <c r="K5" s="26">
        <f>VLOOKUP(J5,$A$18:$B$47,2)</f>
        <v>35</v>
      </c>
      <c r="L5" s="26">
        <v>1</v>
      </c>
      <c r="M5" s="26">
        <f aca="true" t="shared" si="0" ref="M5:M14">VLOOKUP(L5,$A$18:$B$47,2)</f>
        <v>50</v>
      </c>
      <c r="N5" s="26">
        <v>2</v>
      </c>
      <c r="O5" s="26">
        <f aca="true" t="shared" si="1" ref="O5:O14">VLOOKUP(N5,$A$18:$B$47,2)</f>
        <v>42</v>
      </c>
      <c r="P5" s="26" t="s">
        <v>247</v>
      </c>
      <c r="Q5" s="26">
        <v>0</v>
      </c>
      <c r="R5" s="26">
        <v>1</v>
      </c>
      <c r="S5" s="26">
        <f>VLOOKUP(R5,$A$18:$B$47,2)</f>
        <v>50</v>
      </c>
      <c r="T5" s="26">
        <v>1</v>
      </c>
      <c r="U5" s="26">
        <f>VLOOKUP(T5,$A$18:$B$47,2)</f>
        <v>50</v>
      </c>
      <c r="V5" s="26">
        <v>1</v>
      </c>
      <c r="W5" s="26">
        <f>VLOOKUP(V5,$A$18:$B$47,2)</f>
        <v>50</v>
      </c>
      <c r="X5" s="26">
        <v>1</v>
      </c>
      <c r="Y5" s="26">
        <f aca="true" t="shared" si="2" ref="Y5:Y14">VLOOKUP(X5,$A$18:$B$47,2)</f>
        <v>50</v>
      </c>
      <c r="Z5" s="27">
        <f aca="true" t="shared" si="3" ref="Z5:Z14">SUM(C5,E5,G5,I5,K5,M5,O5,Q5,S5,U5,W5,Y5)</f>
        <v>451</v>
      </c>
      <c r="AA5" s="26" t="s">
        <v>287</v>
      </c>
    </row>
    <row r="6" spans="1:27" ht="12.75">
      <c r="A6" s="17" t="s">
        <v>173</v>
      </c>
      <c r="B6" s="16" t="s">
        <v>247</v>
      </c>
      <c r="C6" s="16">
        <v>0</v>
      </c>
      <c r="D6" s="16">
        <v>2</v>
      </c>
      <c r="E6" s="16">
        <f>VLOOKUP(D6,$A$18:$B$47,2)</f>
        <v>42</v>
      </c>
      <c r="F6" s="16">
        <v>3</v>
      </c>
      <c r="G6" s="16">
        <f>VLOOKUP(F6,$A$18:$B$47,2)</f>
        <v>35</v>
      </c>
      <c r="H6" s="16">
        <v>2</v>
      </c>
      <c r="I6" s="16">
        <f>VLOOKUP(H6,$A$18:$B$47,2)</f>
        <v>42</v>
      </c>
      <c r="J6" s="16">
        <v>1</v>
      </c>
      <c r="K6" s="16">
        <f>VLOOKUP(J6,$A$18:$B$47,2)</f>
        <v>50</v>
      </c>
      <c r="L6" s="16">
        <v>2</v>
      </c>
      <c r="M6" s="16">
        <f t="shared" si="0"/>
        <v>42</v>
      </c>
      <c r="N6" s="16">
        <v>4</v>
      </c>
      <c r="O6" s="16">
        <f t="shared" si="1"/>
        <v>32</v>
      </c>
      <c r="P6" s="16">
        <v>3</v>
      </c>
      <c r="Q6" s="16">
        <f aca="true" t="shared" si="4" ref="Q6:Q14">VLOOKUP(P6,$A$18:$B$47,2)</f>
        <v>35</v>
      </c>
      <c r="R6" s="16">
        <v>7</v>
      </c>
      <c r="S6" s="16">
        <f>VLOOKUP(R6,$A$18:$B$47,2)</f>
        <v>26</v>
      </c>
      <c r="T6" s="16">
        <v>2</v>
      </c>
      <c r="U6" s="16">
        <f>VLOOKUP(T6,$A$18:$B$47,2)</f>
        <v>42</v>
      </c>
      <c r="V6" s="16" t="s">
        <v>247</v>
      </c>
      <c r="W6" s="16">
        <v>0</v>
      </c>
      <c r="X6" s="16">
        <v>0</v>
      </c>
      <c r="Y6" s="16">
        <f t="shared" si="2"/>
        <v>0</v>
      </c>
      <c r="Z6" s="24">
        <f t="shared" si="3"/>
        <v>346</v>
      </c>
      <c r="AA6" s="17" t="s">
        <v>289</v>
      </c>
    </row>
    <row r="7" spans="1:27" ht="12.75">
      <c r="A7" s="17" t="s">
        <v>64</v>
      </c>
      <c r="B7" s="16">
        <v>3</v>
      </c>
      <c r="C7" s="16">
        <f>VLOOKUP(B7,$A$18:$B$47,2)</f>
        <v>35</v>
      </c>
      <c r="D7" s="16">
        <v>5</v>
      </c>
      <c r="E7" s="16">
        <f>VLOOKUP(D7,$A$18:$B$47,2)</f>
        <v>30</v>
      </c>
      <c r="F7" s="16">
        <v>4</v>
      </c>
      <c r="G7" s="16">
        <f>VLOOKUP(F7,$A$18:$B$47,2)</f>
        <v>32</v>
      </c>
      <c r="H7" s="18">
        <v>5</v>
      </c>
      <c r="I7" s="16">
        <f>VLOOKUP(H7,$A$18:$B$47,2)</f>
        <v>30</v>
      </c>
      <c r="J7" s="16">
        <v>2</v>
      </c>
      <c r="K7" s="16">
        <f>VLOOKUP(J7,$A$18:$B$47,2)</f>
        <v>42</v>
      </c>
      <c r="L7" s="16">
        <v>5</v>
      </c>
      <c r="M7" s="16">
        <f t="shared" si="0"/>
        <v>30</v>
      </c>
      <c r="N7" s="16">
        <v>5</v>
      </c>
      <c r="O7" s="16">
        <f t="shared" si="1"/>
        <v>30</v>
      </c>
      <c r="P7" s="16">
        <v>5</v>
      </c>
      <c r="Q7" s="16">
        <f t="shared" si="4"/>
        <v>30</v>
      </c>
      <c r="R7" s="16" t="s">
        <v>247</v>
      </c>
      <c r="S7" s="16">
        <v>0</v>
      </c>
      <c r="T7" s="16" t="s">
        <v>247</v>
      </c>
      <c r="U7" s="16">
        <v>0</v>
      </c>
      <c r="V7" s="16">
        <v>2</v>
      </c>
      <c r="W7" s="16">
        <f aca="true" t="shared" si="5" ref="W7:W14">VLOOKUP(V7,$A$18:$B$47,2)</f>
        <v>42</v>
      </c>
      <c r="X7" s="16">
        <v>2</v>
      </c>
      <c r="Y7" s="16">
        <f t="shared" si="2"/>
        <v>42</v>
      </c>
      <c r="Z7" s="24">
        <f t="shared" si="3"/>
        <v>343</v>
      </c>
      <c r="AA7" s="16" t="s">
        <v>288</v>
      </c>
    </row>
    <row r="8" spans="1:27" ht="12.75">
      <c r="A8" s="17" t="s">
        <v>174</v>
      </c>
      <c r="B8" s="16" t="s">
        <v>247</v>
      </c>
      <c r="C8" s="16">
        <v>0</v>
      </c>
      <c r="D8" s="16">
        <v>3</v>
      </c>
      <c r="E8" s="16">
        <f>VLOOKUP(D8,$A$18:$B$47,2)</f>
        <v>35</v>
      </c>
      <c r="F8" s="16" t="s">
        <v>247</v>
      </c>
      <c r="G8" s="16">
        <v>0</v>
      </c>
      <c r="H8" s="16">
        <v>1</v>
      </c>
      <c r="I8" s="16">
        <f>VLOOKUP(H8,$A$18:$B$47,2)</f>
        <v>50</v>
      </c>
      <c r="J8" s="16">
        <v>4</v>
      </c>
      <c r="K8" s="16">
        <f>VLOOKUP(J8,$A$18:$B$47,2)</f>
        <v>32</v>
      </c>
      <c r="L8" s="16">
        <v>6</v>
      </c>
      <c r="M8" s="16">
        <f t="shared" si="0"/>
        <v>28</v>
      </c>
      <c r="N8" s="16">
        <v>1</v>
      </c>
      <c r="O8" s="16">
        <f t="shared" si="1"/>
        <v>50</v>
      </c>
      <c r="P8" s="16">
        <v>2</v>
      </c>
      <c r="Q8" s="16">
        <f t="shared" si="4"/>
        <v>42</v>
      </c>
      <c r="R8" s="16">
        <v>5</v>
      </c>
      <c r="S8" s="16">
        <f aca="true" t="shared" si="6" ref="S8:S14">VLOOKUP(R8,$A$18:$B$47,2)</f>
        <v>30</v>
      </c>
      <c r="T8" s="16">
        <v>4</v>
      </c>
      <c r="U8" s="16">
        <f>VLOOKUP(T8,$A$18:$B$47,2)</f>
        <v>32</v>
      </c>
      <c r="V8" s="16">
        <v>0</v>
      </c>
      <c r="W8" s="16">
        <f t="shared" si="5"/>
        <v>0</v>
      </c>
      <c r="X8" s="16">
        <v>0</v>
      </c>
      <c r="Y8" s="16">
        <f t="shared" si="2"/>
        <v>0</v>
      </c>
      <c r="Z8" s="24">
        <f t="shared" si="3"/>
        <v>299</v>
      </c>
      <c r="AA8" s="17" t="s">
        <v>264</v>
      </c>
    </row>
    <row r="9" spans="1:27" ht="12.75">
      <c r="A9" s="17" t="s">
        <v>119</v>
      </c>
      <c r="B9" s="16">
        <v>2</v>
      </c>
      <c r="C9" s="16">
        <f>VLOOKUP(B9,$A$18:$B$47,2)</f>
        <v>42</v>
      </c>
      <c r="D9" s="16" t="s">
        <v>247</v>
      </c>
      <c r="E9" s="16">
        <v>0</v>
      </c>
      <c r="F9" s="16">
        <v>1</v>
      </c>
      <c r="G9" s="16">
        <f>VLOOKUP(F9,$A$18:$B$47,2)</f>
        <v>50</v>
      </c>
      <c r="H9" s="18" t="s">
        <v>247</v>
      </c>
      <c r="I9" s="16">
        <v>0</v>
      </c>
      <c r="J9" s="16">
        <v>0</v>
      </c>
      <c r="K9" s="16">
        <f>VLOOKUP(J9,$A$18:$B$47,2)</f>
        <v>0</v>
      </c>
      <c r="L9" s="16">
        <v>3</v>
      </c>
      <c r="M9" s="16">
        <f t="shared" si="0"/>
        <v>35</v>
      </c>
      <c r="N9" s="16">
        <v>3</v>
      </c>
      <c r="O9" s="16">
        <f t="shared" si="1"/>
        <v>35</v>
      </c>
      <c r="P9" s="16">
        <v>0</v>
      </c>
      <c r="Q9" s="16">
        <f t="shared" si="4"/>
        <v>0</v>
      </c>
      <c r="R9" s="16">
        <v>0</v>
      </c>
      <c r="S9" s="16">
        <f t="shared" si="6"/>
        <v>0</v>
      </c>
      <c r="T9" s="16">
        <v>0</v>
      </c>
      <c r="U9" s="16">
        <f>VLOOKUP(T9,$A$18:$B$47,2)</f>
        <v>0</v>
      </c>
      <c r="V9" s="18">
        <v>0</v>
      </c>
      <c r="W9" s="16">
        <f t="shared" si="5"/>
        <v>0</v>
      </c>
      <c r="X9" s="18">
        <v>0</v>
      </c>
      <c r="Y9" s="16">
        <f t="shared" si="2"/>
        <v>0</v>
      </c>
      <c r="Z9" s="24">
        <f t="shared" si="3"/>
        <v>162</v>
      </c>
      <c r="AA9" s="17" t="s">
        <v>262</v>
      </c>
    </row>
    <row r="10" spans="1:27" ht="12.75">
      <c r="A10" s="17" t="s">
        <v>74</v>
      </c>
      <c r="B10" s="16">
        <v>6</v>
      </c>
      <c r="C10" s="16">
        <f>VLOOKUP(B10,$A$18:$B$47,2)</f>
        <v>28</v>
      </c>
      <c r="D10" s="16">
        <v>7</v>
      </c>
      <c r="E10" s="16">
        <f>VLOOKUP(D10,$A$18:$B$47,2)</f>
        <v>26</v>
      </c>
      <c r="F10" s="16">
        <v>5</v>
      </c>
      <c r="G10" s="16">
        <f>VLOOKUP(F10,$A$18:$B$47,2)</f>
        <v>30</v>
      </c>
      <c r="H10" s="16" t="s">
        <v>247</v>
      </c>
      <c r="I10" s="16">
        <v>0</v>
      </c>
      <c r="J10" s="16" t="s">
        <v>247</v>
      </c>
      <c r="K10" s="16">
        <v>0</v>
      </c>
      <c r="L10" s="18">
        <v>0</v>
      </c>
      <c r="M10" s="16">
        <f t="shared" si="0"/>
        <v>0</v>
      </c>
      <c r="N10" s="18">
        <v>7</v>
      </c>
      <c r="O10" s="16">
        <f t="shared" si="1"/>
        <v>26</v>
      </c>
      <c r="P10" s="16">
        <v>8</v>
      </c>
      <c r="Q10" s="16">
        <f t="shared" si="4"/>
        <v>24</v>
      </c>
      <c r="R10" s="16">
        <v>0</v>
      </c>
      <c r="S10" s="16">
        <f t="shared" si="6"/>
        <v>0</v>
      </c>
      <c r="T10" s="16">
        <v>0</v>
      </c>
      <c r="U10" s="16">
        <f>VLOOKUP(T10,$A$18:$B$47,2)</f>
        <v>0</v>
      </c>
      <c r="V10" s="16">
        <v>0</v>
      </c>
      <c r="W10" s="16">
        <f t="shared" si="5"/>
        <v>0</v>
      </c>
      <c r="X10" s="16">
        <v>6</v>
      </c>
      <c r="Y10" s="16">
        <f t="shared" si="2"/>
        <v>28</v>
      </c>
      <c r="Z10" s="24">
        <f t="shared" si="3"/>
        <v>162</v>
      </c>
      <c r="AA10" s="17" t="s">
        <v>273</v>
      </c>
    </row>
    <row r="11" spans="1:27" ht="12.75">
      <c r="A11" s="17" t="s">
        <v>223</v>
      </c>
      <c r="B11" s="16" t="s">
        <v>247</v>
      </c>
      <c r="C11" s="16">
        <v>0</v>
      </c>
      <c r="D11" s="16" t="s">
        <v>247</v>
      </c>
      <c r="E11" s="16">
        <v>0</v>
      </c>
      <c r="F11" s="16">
        <v>0</v>
      </c>
      <c r="G11" s="16">
        <f>VLOOKUP(F11,$A$18:$B$47,2)</f>
        <v>0</v>
      </c>
      <c r="H11" s="16">
        <v>0</v>
      </c>
      <c r="I11" s="16">
        <f>VLOOKUP(H11,$A$18:$B$47,2)</f>
        <v>0</v>
      </c>
      <c r="J11" s="16">
        <v>8</v>
      </c>
      <c r="K11" s="16">
        <f>VLOOKUP(J11,$A$18:$B$47,2)</f>
        <v>24</v>
      </c>
      <c r="L11" s="16">
        <v>0</v>
      </c>
      <c r="M11" s="16">
        <f t="shared" si="0"/>
        <v>0</v>
      </c>
      <c r="N11" s="16">
        <v>8</v>
      </c>
      <c r="O11" s="16">
        <f t="shared" si="1"/>
        <v>24</v>
      </c>
      <c r="P11" s="16">
        <v>6</v>
      </c>
      <c r="Q11" s="16">
        <f t="shared" si="4"/>
        <v>28</v>
      </c>
      <c r="R11" s="16">
        <v>8</v>
      </c>
      <c r="S11" s="16">
        <f t="shared" si="6"/>
        <v>24</v>
      </c>
      <c r="T11" s="16">
        <v>0</v>
      </c>
      <c r="U11" s="16">
        <f>VLOOKUP(T11,$A$18:$B$47,2)</f>
        <v>0</v>
      </c>
      <c r="V11" s="16">
        <v>0</v>
      </c>
      <c r="W11" s="16">
        <f t="shared" si="5"/>
        <v>0</v>
      </c>
      <c r="X11" s="16">
        <v>0</v>
      </c>
      <c r="Y11" s="16">
        <f t="shared" si="2"/>
        <v>0</v>
      </c>
      <c r="Z11" s="24">
        <f t="shared" si="3"/>
        <v>100</v>
      </c>
      <c r="AA11" s="17" t="s">
        <v>253</v>
      </c>
    </row>
    <row r="12" spans="1:27" ht="12.75">
      <c r="A12" s="17" t="s">
        <v>65</v>
      </c>
      <c r="B12" s="16">
        <v>5</v>
      </c>
      <c r="C12" s="16">
        <f>VLOOKUP(B12,$A$18:$B$47,2)</f>
        <v>30</v>
      </c>
      <c r="D12" s="16">
        <v>10</v>
      </c>
      <c r="E12" s="16">
        <f>VLOOKUP(D12,$A$18:$B$47,2)</f>
        <v>20</v>
      </c>
      <c r="F12" s="16">
        <v>6</v>
      </c>
      <c r="G12" s="16">
        <f>VLOOKUP(F12,$A$18:$B$47,2)</f>
        <v>28</v>
      </c>
      <c r="H12" s="16" t="s">
        <v>247</v>
      </c>
      <c r="I12" s="16">
        <v>0</v>
      </c>
      <c r="J12" s="16" t="s">
        <v>247</v>
      </c>
      <c r="K12" s="16">
        <v>0</v>
      </c>
      <c r="L12" s="16">
        <v>0</v>
      </c>
      <c r="M12" s="16">
        <f t="shared" si="0"/>
        <v>0</v>
      </c>
      <c r="N12" s="16">
        <v>0</v>
      </c>
      <c r="O12" s="16">
        <f t="shared" si="1"/>
        <v>0</v>
      </c>
      <c r="P12" s="16">
        <v>0</v>
      </c>
      <c r="Q12" s="16">
        <f t="shared" si="4"/>
        <v>0</v>
      </c>
      <c r="R12" s="16">
        <v>0</v>
      </c>
      <c r="S12" s="16">
        <f t="shared" si="6"/>
        <v>0</v>
      </c>
      <c r="T12" s="16">
        <v>0</v>
      </c>
      <c r="U12" s="16">
        <f>VLOOKUP(T12,$A$18:$B$47,2)</f>
        <v>0</v>
      </c>
      <c r="V12" s="16">
        <v>0</v>
      </c>
      <c r="W12" s="16">
        <f t="shared" si="5"/>
        <v>0</v>
      </c>
      <c r="X12" s="16">
        <v>0</v>
      </c>
      <c r="Y12" s="16">
        <f t="shared" si="2"/>
        <v>0</v>
      </c>
      <c r="Z12" s="24">
        <f t="shared" si="3"/>
        <v>78</v>
      </c>
      <c r="AA12" s="17" t="s">
        <v>273</v>
      </c>
    </row>
    <row r="13" spans="1:27" ht="12.75">
      <c r="A13" s="17" t="s">
        <v>179</v>
      </c>
      <c r="B13" s="16" t="s">
        <v>247</v>
      </c>
      <c r="C13" s="16">
        <v>0</v>
      </c>
      <c r="D13" s="16" t="s">
        <v>247</v>
      </c>
      <c r="E13" s="16">
        <v>0</v>
      </c>
      <c r="F13" s="16">
        <v>0</v>
      </c>
      <c r="G13" s="16">
        <f>VLOOKUP(F13,$A$18:$B$47,2)</f>
        <v>0</v>
      </c>
      <c r="H13" s="16">
        <v>0</v>
      </c>
      <c r="I13" s="16">
        <f>VLOOKUP(H13,$A$18:$B$47,2)</f>
        <v>0</v>
      </c>
      <c r="J13" s="16">
        <v>5</v>
      </c>
      <c r="K13" s="16">
        <f>VLOOKUP(J13,$A$18:$B$47,2)</f>
        <v>30</v>
      </c>
      <c r="L13" s="16">
        <v>0</v>
      </c>
      <c r="M13" s="16">
        <f t="shared" si="0"/>
        <v>0</v>
      </c>
      <c r="N13" s="16">
        <v>9</v>
      </c>
      <c r="O13" s="16">
        <f t="shared" si="1"/>
        <v>22</v>
      </c>
      <c r="P13" s="16">
        <v>0</v>
      </c>
      <c r="Q13" s="16">
        <f t="shared" si="4"/>
        <v>0</v>
      </c>
      <c r="R13" s="16">
        <v>0</v>
      </c>
      <c r="S13" s="16">
        <f t="shared" si="6"/>
        <v>0</v>
      </c>
      <c r="T13" s="18" t="s">
        <v>222</v>
      </c>
      <c r="U13" s="16">
        <v>0</v>
      </c>
      <c r="V13" s="16">
        <v>0</v>
      </c>
      <c r="W13" s="16">
        <f t="shared" si="5"/>
        <v>0</v>
      </c>
      <c r="X13" s="16">
        <v>0</v>
      </c>
      <c r="Y13" s="16">
        <f t="shared" si="2"/>
        <v>0</v>
      </c>
      <c r="Z13" s="24">
        <f t="shared" si="3"/>
        <v>52</v>
      </c>
      <c r="AA13" s="17" t="s">
        <v>253</v>
      </c>
    </row>
    <row r="14" spans="1:27" ht="12.75">
      <c r="A14" s="17" t="s">
        <v>120</v>
      </c>
      <c r="B14" s="16">
        <v>11</v>
      </c>
      <c r="C14" s="16">
        <f>VLOOKUP(B14,$A$18:$B$47,2)</f>
        <v>19</v>
      </c>
      <c r="D14" s="16">
        <v>9</v>
      </c>
      <c r="E14" s="16">
        <f>VLOOKUP(D14,$A$18:$B$47,2)</f>
        <v>22</v>
      </c>
      <c r="F14" s="16" t="s">
        <v>247</v>
      </c>
      <c r="G14" s="16">
        <v>0</v>
      </c>
      <c r="H14" s="16" t="s">
        <v>247</v>
      </c>
      <c r="I14" s="16">
        <v>0</v>
      </c>
      <c r="J14" s="16">
        <v>0</v>
      </c>
      <c r="K14" s="16">
        <f>VLOOKUP(J14,$A$18:$B$47,2)</f>
        <v>0</v>
      </c>
      <c r="L14" s="16">
        <v>0</v>
      </c>
      <c r="M14" s="16">
        <f t="shared" si="0"/>
        <v>0</v>
      </c>
      <c r="N14" s="16">
        <v>0</v>
      </c>
      <c r="O14" s="16">
        <f t="shared" si="1"/>
        <v>0</v>
      </c>
      <c r="P14" s="16">
        <v>0</v>
      </c>
      <c r="Q14" s="16">
        <f t="shared" si="4"/>
        <v>0</v>
      </c>
      <c r="R14" s="16">
        <v>0</v>
      </c>
      <c r="S14" s="16">
        <f t="shared" si="6"/>
        <v>0</v>
      </c>
      <c r="T14" s="16">
        <v>0</v>
      </c>
      <c r="U14" s="16">
        <f>VLOOKUP(T14,$A$18:$B$47,2)</f>
        <v>0</v>
      </c>
      <c r="V14" s="16">
        <v>0</v>
      </c>
      <c r="W14" s="16">
        <f t="shared" si="5"/>
        <v>0</v>
      </c>
      <c r="X14" s="16">
        <v>0</v>
      </c>
      <c r="Y14" s="16">
        <f t="shared" si="2"/>
        <v>0</v>
      </c>
      <c r="Z14" s="24">
        <f t="shared" si="3"/>
        <v>41</v>
      </c>
      <c r="AA14" s="17" t="s">
        <v>274</v>
      </c>
    </row>
    <row r="15" spans="1:10" ht="12.75">
      <c r="A15" s="8"/>
      <c r="F15" s="2"/>
      <c r="J15" s="29" t="s">
        <v>111</v>
      </c>
    </row>
    <row r="16" spans="1:10" ht="12.75">
      <c r="A16" s="8"/>
      <c r="F16" s="2"/>
      <c r="J16" s="29" t="s">
        <v>6</v>
      </c>
    </row>
    <row r="17" spans="1:10" ht="12.75">
      <c r="A17" s="8" t="s">
        <v>17</v>
      </c>
      <c r="J17" s="10"/>
    </row>
    <row r="18" spans="1:10" ht="12.75">
      <c r="A18" s="8">
        <v>0</v>
      </c>
      <c r="B18" s="2">
        <v>0</v>
      </c>
      <c r="J18" s="10"/>
    </row>
    <row r="19" spans="1:2" ht="12.75">
      <c r="A19" s="2">
        <v>1</v>
      </c>
      <c r="B19" s="2">
        <v>50</v>
      </c>
    </row>
    <row r="20" spans="1:2" ht="12.75">
      <c r="A20" s="2">
        <v>2</v>
      </c>
      <c r="B20" s="2">
        <v>42</v>
      </c>
    </row>
    <row r="21" spans="1:2" ht="12.75">
      <c r="A21" s="2">
        <v>3</v>
      </c>
      <c r="B21" s="2">
        <v>35</v>
      </c>
    </row>
    <row r="22" spans="1:2" ht="12.75">
      <c r="A22" s="2">
        <v>4</v>
      </c>
      <c r="B22" s="2">
        <v>32</v>
      </c>
    </row>
    <row r="23" spans="1:2" ht="12.75">
      <c r="A23" s="2">
        <v>5</v>
      </c>
      <c r="B23" s="2">
        <v>30</v>
      </c>
    </row>
    <row r="24" spans="1:2" ht="12.75">
      <c r="A24" s="2">
        <v>6</v>
      </c>
      <c r="B24" s="2">
        <v>28</v>
      </c>
    </row>
    <row r="25" spans="1:2" ht="12.75">
      <c r="A25" s="2">
        <v>7</v>
      </c>
      <c r="B25" s="2">
        <v>26</v>
      </c>
    </row>
    <row r="26" spans="1:2" ht="12.75">
      <c r="A26" s="2">
        <v>8</v>
      </c>
      <c r="B26" s="2">
        <v>24</v>
      </c>
    </row>
    <row r="27" spans="1:2" ht="12.75">
      <c r="A27" s="2">
        <v>9</v>
      </c>
      <c r="B27" s="2">
        <v>22</v>
      </c>
    </row>
    <row r="28" spans="1:2" ht="12.75">
      <c r="A28" s="2">
        <v>10</v>
      </c>
      <c r="B28" s="2">
        <v>20</v>
      </c>
    </row>
    <row r="29" spans="1:2" ht="12.75">
      <c r="A29" s="2">
        <v>11</v>
      </c>
      <c r="B29" s="2">
        <v>19</v>
      </c>
    </row>
    <row r="30" spans="1:2" ht="12.75">
      <c r="A30" s="2">
        <v>12</v>
      </c>
      <c r="B30" s="2">
        <v>18</v>
      </c>
    </row>
    <row r="31" spans="1:2" ht="12.75">
      <c r="A31" s="2">
        <v>13</v>
      </c>
      <c r="B31" s="2">
        <v>17</v>
      </c>
    </row>
    <row r="32" spans="1:2" ht="12.75">
      <c r="A32" s="2">
        <v>14</v>
      </c>
      <c r="B32" s="2">
        <v>16</v>
      </c>
    </row>
    <row r="33" spans="1:2" ht="12.75">
      <c r="A33" s="2">
        <v>15</v>
      </c>
      <c r="B33" s="2">
        <v>15</v>
      </c>
    </row>
    <row r="34" spans="1:2" ht="12.75">
      <c r="A34" s="2">
        <v>16</v>
      </c>
      <c r="B34" s="2">
        <v>14</v>
      </c>
    </row>
    <row r="35" spans="1:2" ht="12.75">
      <c r="A35" s="2">
        <v>17</v>
      </c>
      <c r="B35" s="2">
        <v>13</v>
      </c>
    </row>
    <row r="36" spans="1:2" ht="12.75">
      <c r="A36" s="2">
        <v>18</v>
      </c>
      <c r="B36" s="2">
        <v>12</v>
      </c>
    </row>
    <row r="37" spans="1:2" ht="12.75">
      <c r="A37" s="2">
        <v>19</v>
      </c>
      <c r="B37" s="2">
        <v>11</v>
      </c>
    </row>
    <row r="38" spans="1:2" ht="12.75">
      <c r="A38" s="2">
        <v>20</v>
      </c>
      <c r="B38" s="2">
        <v>10</v>
      </c>
    </row>
    <row r="39" spans="1:2" ht="12.75">
      <c r="A39" s="2">
        <v>21</v>
      </c>
      <c r="B39" s="2">
        <v>9</v>
      </c>
    </row>
    <row r="40" spans="1:2" ht="12.75">
      <c r="A40" s="2">
        <v>22</v>
      </c>
      <c r="B40" s="2">
        <v>8</v>
      </c>
    </row>
    <row r="41" spans="1:2" ht="12.75">
      <c r="A41" s="2">
        <v>23</v>
      </c>
      <c r="B41" s="2">
        <v>7</v>
      </c>
    </row>
    <row r="42" spans="1:2" ht="12.75">
      <c r="A42" s="2">
        <v>24</v>
      </c>
      <c r="B42" s="2">
        <v>6</v>
      </c>
    </row>
    <row r="43" spans="1:2" ht="12.75">
      <c r="A43" s="2">
        <v>25</v>
      </c>
      <c r="B43" s="2">
        <v>5</v>
      </c>
    </row>
    <row r="44" spans="1:2" ht="12.75">
      <c r="A44" s="2">
        <v>26</v>
      </c>
      <c r="B44" s="2">
        <v>4</v>
      </c>
    </row>
    <row r="45" spans="1:2" ht="12.75">
      <c r="A45" s="2">
        <v>27</v>
      </c>
      <c r="B45" s="2">
        <v>3</v>
      </c>
    </row>
    <row r="46" spans="1:2" ht="12.75">
      <c r="A46" s="2">
        <v>28</v>
      </c>
      <c r="B46" s="2">
        <v>2</v>
      </c>
    </row>
    <row r="47" spans="1:2" ht="12.75">
      <c r="A47" s="2">
        <v>29</v>
      </c>
      <c r="B47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118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5" t="s">
        <v>175</v>
      </c>
      <c r="B5" s="26" t="s">
        <v>247</v>
      </c>
      <c r="C5" s="26">
        <v>0</v>
      </c>
      <c r="D5" s="26">
        <v>2</v>
      </c>
      <c r="E5" s="26">
        <f>VLOOKUP(D5,$A$15:$B$44,2)</f>
        <v>42</v>
      </c>
      <c r="F5" s="26">
        <v>2</v>
      </c>
      <c r="G5" s="26">
        <f aca="true" t="shared" si="0" ref="G5:G11">VLOOKUP(F5,$A$15:$B$44,2)</f>
        <v>42</v>
      </c>
      <c r="H5" s="30">
        <v>1</v>
      </c>
      <c r="I5" s="26">
        <f>VLOOKUP(H5,$A$15:$B$44,2)</f>
        <v>50</v>
      </c>
      <c r="J5" s="26">
        <v>1</v>
      </c>
      <c r="K5" s="26">
        <f>VLOOKUP(J5,$A$15:$B$44,2)</f>
        <v>50</v>
      </c>
      <c r="L5" s="26">
        <v>1</v>
      </c>
      <c r="M5" s="26">
        <f>VLOOKUP(L5,$A$15:$B$44,2)</f>
        <v>50</v>
      </c>
      <c r="N5" s="26">
        <v>1</v>
      </c>
      <c r="O5" s="26">
        <f aca="true" t="shared" si="1" ref="O5:O11">VLOOKUP(N5,$A$15:$B$44,2)</f>
        <v>50</v>
      </c>
      <c r="P5" s="26">
        <v>1</v>
      </c>
      <c r="Q5" s="26">
        <f aca="true" t="shared" si="2" ref="Q5:Q11">VLOOKUP(P5,$A$15:$B$44,2)</f>
        <v>50</v>
      </c>
      <c r="R5" s="26">
        <v>2</v>
      </c>
      <c r="S5" s="26">
        <f aca="true" t="shared" si="3" ref="S5:S11">VLOOKUP(R5,$A$15:$B$44,2)</f>
        <v>42</v>
      </c>
      <c r="T5" s="26">
        <v>3</v>
      </c>
      <c r="U5" s="26">
        <f aca="true" t="shared" si="4" ref="U5:U11">VLOOKUP(T5,$A$15:$B$44,2)</f>
        <v>35</v>
      </c>
      <c r="V5" s="30">
        <v>2</v>
      </c>
      <c r="W5" s="26">
        <f aca="true" t="shared" si="5" ref="W5:W11">VLOOKUP(V5,$A$15:$B$44,2)</f>
        <v>42</v>
      </c>
      <c r="X5" s="30" t="s">
        <v>247</v>
      </c>
      <c r="Y5" s="26">
        <v>0</v>
      </c>
      <c r="Z5" s="27">
        <f aca="true" t="shared" si="6" ref="Z5:Z11">SUM(C5,E5,G5,I5,K5,M5,O5,Q5,S5,U5,W5,Y5)</f>
        <v>453</v>
      </c>
      <c r="AA5" s="26" t="s">
        <v>361</v>
      </c>
    </row>
    <row r="6" spans="1:27" ht="12.75">
      <c r="A6" s="16" t="s">
        <v>121</v>
      </c>
      <c r="B6" s="16">
        <v>1</v>
      </c>
      <c r="C6" s="16">
        <f>VLOOKUP(B6,$A$15:$B$44,2)</f>
        <v>50</v>
      </c>
      <c r="D6" s="16">
        <v>4</v>
      </c>
      <c r="E6" s="16">
        <f>VLOOKUP(D6,$A$15:$B$44,2)</f>
        <v>32</v>
      </c>
      <c r="F6" s="16">
        <v>4</v>
      </c>
      <c r="G6" s="16">
        <f t="shared" si="0"/>
        <v>32</v>
      </c>
      <c r="H6" s="16" t="s">
        <v>247</v>
      </c>
      <c r="I6" s="16">
        <v>0</v>
      </c>
      <c r="J6" s="16" t="s">
        <v>247</v>
      </c>
      <c r="K6" s="16">
        <v>0</v>
      </c>
      <c r="L6" s="16">
        <v>4</v>
      </c>
      <c r="M6" s="16">
        <f>VLOOKUP(L6,$A$15:$B$44,2)</f>
        <v>32</v>
      </c>
      <c r="N6" s="16">
        <v>5</v>
      </c>
      <c r="O6" s="16">
        <f t="shared" si="1"/>
        <v>30</v>
      </c>
      <c r="P6" s="16">
        <v>4</v>
      </c>
      <c r="Q6" s="16">
        <f t="shared" si="2"/>
        <v>32</v>
      </c>
      <c r="R6" s="16">
        <v>6</v>
      </c>
      <c r="S6" s="16">
        <f t="shared" si="3"/>
        <v>28</v>
      </c>
      <c r="T6" s="16">
        <v>5</v>
      </c>
      <c r="U6" s="16">
        <f t="shared" si="4"/>
        <v>30</v>
      </c>
      <c r="V6" s="16">
        <v>5</v>
      </c>
      <c r="W6" s="16">
        <f t="shared" si="5"/>
        <v>30</v>
      </c>
      <c r="X6" s="16">
        <v>6</v>
      </c>
      <c r="Y6" s="16">
        <f aca="true" t="shared" si="7" ref="Y6:Y11">VLOOKUP(X6,$A$15:$B$44,2)</f>
        <v>28</v>
      </c>
      <c r="Z6" s="24">
        <f t="shared" si="6"/>
        <v>324</v>
      </c>
      <c r="AA6" s="16" t="s">
        <v>290</v>
      </c>
    </row>
    <row r="7" spans="1:27" ht="12.75">
      <c r="A7" s="17" t="s">
        <v>176</v>
      </c>
      <c r="B7" s="16" t="s">
        <v>247</v>
      </c>
      <c r="C7" s="16">
        <v>0</v>
      </c>
      <c r="D7" s="16">
        <v>3</v>
      </c>
      <c r="E7" s="16">
        <f>VLOOKUP(D7,$A$15:$B$44,2)</f>
        <v>35</v>
      </c>
      <c r="F7" s="16">
        <v>3</v>
      </c>
      <c r="G7" s="16">
        <f t="shared" si="0"/>
        <v>35</v>
      </c>
      <c r="H7" s="18">
        <v>2</v>
      </c>
      <c r="I7" s="16">
        <f>VLOOKUP(H7,$A$15:$B$44,2)</f>
        <v>42</v>
      </c>
      <c r="J7" s="16">
        <v>2</v>
      </c>
      <c r="K7" s="16">
        <f>VLOOKUP(J7,$A$15:$B$44,2)</f>
        <v>42</v>
      </c>
      <c r="L7" s="16" t="s">
        <v>247</v>
      </c>
      <c r="M7" s="16">
        <v>0</v>
      </c>
      <c r="N7" s="16">
        <v>4</v>
      </c>
      <c r="O7" s="16">
        <f t="shared" si="1"/>
        <v>32</v>
      </c>
      <c r="P7" s="16">
        <v>5</v>
      </c>
      <c r="Q7" s="16">
        <f t="shared" si="2"/>
        <v>30</v>
      </c>
      <c r="R7" s="16">
        <v>4</v>
      </c>
      <c r="S7" s="16">
        <f t="shared" si="3"/>
        <v>32</v>
      </c>
      <c r="T7" s="16">
        <v>4</v>
      </c>
      <c r="U7" s="16">
        <f t="shared" si="4"/>
        <v>32</v>
      </c>
      <c r="V7" s="16">
        <v>0</v>
      </c>
      <c r="W7" s="16">
        <f t="shared" si="5"/>
        <v>0</v>
      </c>
      <c r="X7" s="16">
        <v>5</v>
      </c>
      <c r="Y7" s="16">
        <f t="shared" si="7"/>
        <v>30</v>
      </c>
      <c r="Z7" s="24">
        <f t="shared" si="6"/>
        <v>310</v>
      </c>
      <c r="AA7" s="17" t="s">
        <v>291</v>
      </c>
    </row>
    <row r="8" spans="1:27" ht="12.75">
      <c r="A8" s="17" t="s">
        <v>224</v>
      </c>
      <c r="B8" s="16" t="s">
        <v>247</v>
      </c>
      <c r="C8" s="16">
        <v>0</v>
      </c>
      <c r="D8" s="16" t="s">
        <v>247</v>
      </c>
      <c r="E8" s="16">
        <v>0</v>
      </c>
      <c r="F8" s="16">
        <v>0</v>
      </c>
      <c r="G8" s="16">
        <f t="shared" si="0"/>
        <v>0</v>
      </c>
      <c r="H8" s="16">
        <v>0</v>
      </c>
      <c r="I8" s="16">
        <f>VLOOKUP(H8,$A$15:$B$44,2)</f>
        <v>0</v>
      </c>
      <c r="J8" s="16">
        <v>3</v>
      </c>
      <c r="K8" s="16">
        <f>VLOOKUP(J8,$A$15:$B$44,2)</f>
        <v>35</v>
      </c>
      <c r="L8" s="16">
        <v>3</v>
      </c>
      <c r="M8" s="16">
        <f>VLOOKUP(L8,$A$15:$B$44,2)</f>
        <v>35</v>
      </c>
      <c r="N8" s="16">
        <v>2</v>
      </c>
      <c r="O8" s="16">
        <f t="shared" si="1"/>
        <v>42</v>
      </c>
      <c r="P8" s="16">
        <v>2</v>
      </c>
      <c r="Q8" s="16">
        <f t="shared" si="2"/>
        <v>42</v>
      </c>
      <c r="R8" s="16">
        <v>3</v>
      </c>
      <c r="S8" s="16">
        <f t="shared" si="3"/>
        <v>35</v>
      </c>
      <c r="T8" s="16">
        <v>2</v>
      </c>
      <c r="U8" s="16">
        <f t="shared" si="4"/>
        <v>42</v>
      </c>
      <c r="V8" s="16">
        <v>3</v>
      </c>
      <c r="W8" s="16">
        <f t="shared" si="5"/>
        <v>35</v>
      </c>
      <c r="X8" s="16">
        <v>3</v>
      </c>
      <c r="Y8" s="16">
        <f t="shared" si="7"/>
        <v>35</v>
      </c>
      <c r="Z8" s="24">
        <f t="shared" si="6"/>
        <v>301</v>
      </c>
      <c r="AA8" s="17" t="s">
        <v>253</v>
      </c>
    </row>
    <row r="9" spans="1:27" ht="12.75">
      <c r="A9" s="17" t="s">
        <v>220</v>
      </c>
      <c r="B9" s="16" t="s">
        <v>247</v>
      </c>
      <c r="C9" s="16">
        <v>0</v>
      </c>
      <c r="D9" s="16" t="s">
        <v>247</v>
      </c>
      <c r="E9" s="16">
        <v>0</v>
      </c>
      <c r="F9" s="16">
        <v>0</v>
      </c>
      <c r="G9" s="16">
        <f t="shared" si="0"/>
        <v>0</v>
      </c>
      <c r="H9" s="16">
        <v>3</v>
      </c>
      <c r="I9" s="16">
        <f>VLOOKUP(H9,$A$15:$B$44,2)</f>
        <v>35</v>
      </c>
      <c r="J9" s="16">
        <v>0</v>
      </c>
      <c r="K9" s="16">
        <f>VLOOKUP(J9,$A$15:$B$44,2)</f>
        <v>0</v>
      </c>
      <c r="L9" s="16">
        <v>2</v>
      </c>
      <c r="M9" s="16">
        <f>VLOOKUP(L9,$A$15:$B$44,2)</f>
        <v>42</v>
      </c>
      <c r="N9" s="16">
        <v>3</v>
      </c>
      <c r="O9" s="16">
        <f t="shared" si="1"/>
        <v>35</v>
      </c>
      <c r="P9" s="16">
        <v>3</v>
      </c>
      <c r="Q9" s="16">
        <f t="shared" si="2"/>
        <v>35</v>
      </c>
      <c r="R9" s="16">
        <v>0</v>
      </c>
      <c r="S9" s="16">
        <f t="shared" si="3"/>
        <v>0</v>
      </c>
      <c r="T9" s="16">
        <v>0</v>
      </c>
      <c r="U9" s="16">
        <f t="shared" si="4"/>
        <v>0</v>
      </c>
      <c r="V9" s="16">
        <v>4</v>
      </c>
      <c r="W9" s="16">
        <f t="shared" si="5"/>
        <v>32</v>
      </c>
      <c r="X9" s="16">
        <v>7</v>
      </c>
      <c r="Y9" s="16">
        <f t="shared" si="7"/>
        <v>26</v>
      </c>
      <c r="Z9" s="24">
        <f t="shared" si="6"/>
        <v>205</v>
      </c>
      <c r="AA9" s="17" t="s">
        <v>253</v>
      </c>
    </row>
    <row r="10" spans="1:27" ht="12.75">
      <c r="A10" s="17" t="s">
        <v>221</v>
      </c>
      <c r="B10" s="16" t="s">
        <v>247</v>
      </c>
      <c r="C10" s="16">
        <v>0</v>
      </c>
      <c r="D10" s="16" t="s">
        <v>247</v>
      </c>
      <c r="E10" s="16">
        <v>0</v>
      </c>
      <c r="F10" s="16">
        <v>0</v>
      </c>
      <c r="G10" s="16">
        <f t="shared" si="0"/>
        <v>0</v>
      </c>
      <c r="H10" s="16">
        <v>4</v>
      </c>
      <c r="I10" s="16">
        <f>VLOOKUP(H10,$A$15:$B$44,2)</f>
        <v>32</v>
      </c>
      <c r="J10" s="16">
        <v>0</v>
      </c>
      <c r="K10" s="16">
        <f>VLOOKUP(J10,$A$15:$B$44,2)</f>
        <v>0</v>
      </c>
      <c r="L10" s="18">
        <v>0</v>
      </c>
      <c r="M10" s="16">
        <f>VLOOKUP(L10,$A$15:$B$44,2)</f>
        <v>0</v>
      </c>
      <c r="N10" s="18">
        <v>0</v>
      </c>
      <c r="O10" s="16">
        <f t="shared" si="1"/>
        <v>0</v>
      </c>
      <c r="P10" s="16">
        <v>0</v>
      </c>
      <c r="Q10" s="16">
        <f t="shared" si="2"/>
        <v>0</v>
      </c>
      <c r="R10" s="16">
        <v>0</v>
      </c>
      <c r="S10" s="16">
        <f t="shared" si="3"/>
        <v>0</v>
      </c>
      <c r="T10" s="16">
        <v>0</v>
      </c>
      <c r="U10" s="16">
        <f t="shared" si="4"/>
        <v>0</v>
      </c>
      <c r="V10" s="16">
        <v>0</v>
      </c>
      <c r="W10" s="16">
        <f t="shared" si="5"/>
        <v>0</v>
      </c>
      <c r="X10" s="16">
        <v>9</v>
      </c>
      <c r="Y10" s="16">
        <f t="shared" si="7"/>
        <v>22</v>
      </c>
      <c r="Z10" s="24">
        <f t="shared" si="6"/>
        <v>54</v>
      </c>
      <c r="AA10" s="17" t="s">
        <v>253</v>
      </c>
    </row>
    <row r="11" spans="1:27" ht="12.75">
      <c r="A11" s="17" t="s">
        <v>29</v>
      </c>
      <c r="B11" s="16" t="s">
        <v>247</v>
      </c>
      <c r="C11" s="16">
        <v>0</v>
      </c>
      <c r="D11" s="16" t="s">
        <v>247</v>
      </c>
      <c r="E11" s="16">
        <v>0</v>
      </c>
      <c r="F11" s="16">
        <v>0</v>
      </c>
      <c r="G11" s="16">
        <f t="shared" si="0"/>
        <v>0</v>
      </c>
      <c r="H11" s="16">
        <v>0</v>
      </c>
      <c r="I11" s="16">
        <f>VLOOKUP(H11,$A$15:$B$44,2)</f>
        <v>0</v>
      </c>
      <c r="J11" s="16">
        <v>0</v>
      </c>
      <c r="K11" s="16">
        <f>VLOOKUP(J11,$A$15:$B$44,2)</f>
        <v>0</v>
      </c>
      <c r="L11" s="16">
        <v>0</v>
      </c>
      <c r="M11" s="16">
        <f>VLOOKUP(L11,$A$15:$B$44,2)</f>
        <v>0</v>
      </c>
      <c r="N11" s="16">
        <v>0</v>
      </c>
      <c r="O11" s="16">
        <f t="shared" si="1"/>
        <v>0</v>
      </c>
      <c r="P11" s="16">
        <v>0</v>
      </c>
      <c r="Q11" s="16">
        <f t="shared" si="2"/>
        <v>0</v>
      </c>
      <c r="R11" s="16">
        <v>0</v>
      </c>
      <c r="S11" s="16">
        <f t="shared" si="3"/>
        <v>0</v>
      </c>
      <c r="T11" s="16">
        <v>0</v>
      </c>
      <c r="U11" s="16">
        <f t="shared" si="4"/>
        <v>0</v>
      </c>
      <c r="V11" s="16">
        <v>0</v>
      </c>
      <c r="W11" s="16">
        <f t="shared" si="5"/>
        <v>0</v>
      </c>
      <c r="X11" s="16">
        <v>1</v>
      </c>
      <c r="Y11" s="16">
        <f t="shared" si="7"/>
        <v>50</v>
      </c>
      <c r="Z11" s="24">
        <f t="shared" si="6"/>
        <v>50</v>
      </c>
      <c r="AA11" s="17" t="s">
        <v>253</v>
      </c>
    </row>
    <row r="12" spans="1:10" ht="12.75">
      <c r="A12" s="8"/>
      <c r="F12" s="2"/>
      <c r="J12" s="29" t="s">
        <v>111</v>
      </c>
    </row>
    <row r="13" spans="1:10" ht="12.75">
      <c r="A13" s="8"/>
      <c r="F13" s="2"/>
      <c r="J13" s="29" t="s">
        <v>6</v>
      </c>
    </row>
    <row r="14" spans="1:10" ht="12.75">
      <c r="A14" s="8" t="s">
        <v>17</v>
      </c>
      <c r="J14" s="10"/>
    </row>
    <row r="15" spans="1:10" ht="12.75">
      <c r="A15" s="8">
        <v>0</v>
      </c>
      <c r="B15" s="2">
        <v>0</v>
      </c>
      <c r="J15" s="10"/>
    </row>
    <row r="16" spans="1:2" ht="12.75">
      <c r="A16" s="2">
        <v>1</v>
      </c>
      <c r="B16" s="2">
        <v>50</v>
      </c>
    </row>
    <row r="17" spans="1:2" ht="12.75">
      <c r="A17" s="2">
        <v>2</v>
      </c>
      <c r="B17" s="2">
        <v>42</v>
      </c>
    </row>
    <row r="18" spans="1:2" ht="12.75">
      <c r="A18" s="2">
        <v>3</v>
      </c>
      <c r="B18" s="2">
        <v>35</v>
      </c>
    </row>
    <row r="19" spans="1:2" ht="12.75">
      <c r="A19" s="2">
        <v>4</v>
      </c>
      <c r="B19" s="2">
        <v>32</v>
      </c>
    </row>
    <row r="20" spans="1:2" ht="12.75">
      <c r="A20" s="2">
        <v>5</v>
      </c>
      <c r="B20" s="2">
        <v>30</v>
      </c>
    </row>
    <row r="21" spans="1:2" ht="12.75">
      <c r="A21" s="2">
        <v>6</v>
      </c>
      <c r="B21" s="2">
        <v>28</v>
      </c>
    </row>
    <row r="22" spans="1:2" ht="12.75">
      <c r="A22" s="2">
        <v>7</v>
      </c>
      <c r="B22" s="2">
        <v>26</v>
      </c>
    </row>
    <row r="23" spans="1:2" ht="12.75">
      <c r="A23" s="2">
        <v>8</v>
      </c>
      <c r="B23" s="2">
        <v>24</v>
      </c>
    </row>
    <row r="24" spans="1:2" ht="12.75">
      <c r="A24" s="2">
        <v>9</v>
      </c>
      <c r="B24" s="2">
        <v>22</v>
      </c>
    </row>
    <row r="25" spans="1:2" ht="12.75">
      <c r="A25" s="2">
        <v>10</v>
      </c>
      <c r="B25" s="2">
        <v>20</v>
      </c>
    </row>
    <row r="26" spans="1:2" ht="12.75">
      <c r="A26" s="2">
        <v>11</v>
      </c>
      <c r="B26" s="2">
        <v>19</v>
      </c>
    </row>
    <row r="27" spans="1:2" ht="12.75">
      <c r="A27" s="2">
        <v>12</v>
      </c>
      <c r="B27" s="2">
        <v>18</v>
      </c>
    </row>
    <row r="28" spans="1:2" ht="12.75">
      <c r="A28" s="2">
        <v>13</v>
      </c>
      <c r="B28" s="2">
        <v>17</v>
      </c>
    </row>
    <row r="29" spans="1:2" ht="12.75">
      <c r="A29" s="2">
        <v>14</v>
      </c>
      <c r="B29" s="2">
        <v>16</v>
      </c>
    </row>
    <row r="30" spans="1:2" ht="12.75">
      <c r="A30" s="2">
        <v>15</v>
      </c>
      <c r="B30" s="2">
        <v>15</v>
      </c>
    </row>
    <row r="31" spans="1:2" ht="12.75">
      <c r="A31" s="2">
        <v>16</v>
      </c>
      <c r="B31" s="2">
        <v>14</v>
      </c>
    </row>
    <row r="32" spans="1:2" ht="12.75">
      <c r="A32" s="2">
        <v>17</v>
      </c>
      <c r="B32" s="2">
        <v>13</v>
      </c>
    </row>
    <row r="33" spans="1:2" ht="12.75">
      <c r="A33" s="2">
        <v>18</v>
      </c>
      <c r="B33" s="2">
        <v>12</v>
      </c>
    </row>
    <row r="34" spans="1:2" ht="12.75">
      <c r="A34" s="2">
        <v>19</v>
      </c>
      <c r="B34" s="2">
        <v>11</v>
      </c>
    </row>
    <row r="35" spans="1:2" ht="12.75">
      <c r="A35" s="2">
        <v>20</v>
      </c>
      <c r="B35" s="2">
        <v>10</v>
      </c>
    </row>
    <row r="36" spans="1:2" ht="12.75">
      <c r="A36" s="2">
        <v>21</v>
      </c>
      <c r="B36" s="2">
        <v>9</v>
      </c>
    </row>
    <row r="37" spans="1:2" ht="12.75">
      <c r="A37" s="2">
        <v>22</v>
      </c>
      <c r="B37" s="2">
        <v>8</v>
      </c>
    </row>
    <row r="38" spans="1:2" ht="12.75">
      <c r="A38" s="2">
        <v>23</v>
      </c>
      <c r="B38" s="2">
        <v>7</v>
      </c>
    </row>
    <row r="39" spans="1:2" ht="12.75">
      <c r="A39" s="2">
        <v>24</v>
      </c>
      <c r="B39" s="2">
        <v>6</v>
      </c>
    </row>
    <row r="40" spans="1:2" ht="12.75">
      <c r="A40" s="2">
        <v>25</v>
      </c>
      <c r="B40" s="2">
        <v>5</v>
      </c>
    </row>
    <row r="41" spans="1:2" ht="12.75">
      <c r="A41" s="2">
        <v>26</v>
      </c>
      <c r="B41" s="2">
        <v>4</v>
      </c>
    </row>
    <row r="42" spans="1:2" ht="12.75">
      <c r="A42" s="2">
        <v>27</v>
      </c>
      <c r="B42" s="2">
        <v>3</v>
      </c>
    </row>
    <row r="43" spans="1:2" ht="12.75">
      <c r="A43" s="2">
        <v>28</v>
      </c>
      <c r="B43" s="2">
        <v>2</v>
      </c>
    </row>
    <row r="44" spans="1:2" ht="12.75">
      <c r="A44" s="2">
        <v>29</v>
      </c>
      <c r="B44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228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229</v>
      </c>
      <c r="B5" s="26">
        <v>0</v>
      </c>
      <c r="C5" s="26">
        <f>VLOOKUP(B5,$A$10:$B$39,2)</f>
        <v>0</v>
      </c>
      <c r="D5" s="26">
        <v>0</v>
      </c>
      <c r="E5" s="26">
        <f>VLOOKUP(D5,$A$10:$B$39,2)</f>
        <v>0</v>
      </c>
      <c r="F5" s="26">
        <v>0</v>
      </c>
      <c r="G5" s="26">
        <f>VLOOKUP(F5,$A$10:$B$39,2)</f>
        <v>0</v>
      </c>
      <c r="H5" s="26">
        <v>0</v>
      </c>
      <c r="I5" s="26">
        <f>VLOOKUP(H5,$A$10:$B$39,2)</f>
        <v>0</v>
      </c>
      <c r="J5" s="26">
        <v>0</v>
      </c>
      <c r="K5" s="26">
        <f>VLOOKUP(J5,$A$10:$B$39,2)</f>
        <v>0</v>
      </c>
      <c r="L5" s="26">
        <v>1</v>
      </c>
      <c r="M5" s="26">
        <f>VLOOKUP(L5,$A$10:$B$39,2)</f>
        <v>50</v>
      </c>
      <c r="N5" s="26">
        <v>0</v>
      </c>
      <c r="O5" s="26">
        <f>VLOOKUP(N5,$A$10:$B$39,2)</f>
        <v>0</v>
      </c>
      <c r="P5" s="26">
        <v>0</v>
      </c>
      <c r="Q5" s="26">
        <f>VLOOKUP(P5,$A$10:$B$39,2)</f>
        <v>0</v>
      </c>
      <c r="R5" s="26">
        <v>0</v>
      </c>
      <c r="S5" s="26">
        <f>VLOOKUP(R5,$A$10:$B$39,2)</f>
        <v>0</v>
      </c>
      <c r="T5" s="26">
        <v>0</v>
      </c>
      <c r="U5" s="26">
        <f>VLOOKUP(T5,$A$10:$B$39,2)</f>
        <v>0</v>
      </c>
      <c r="V5" s="26">
        <v>0</v>
      </c>
      <c r="W5" s="26">
        <f>VLOOKUP(V5,$A$10:$B$39,2)</f>
        <v>0</v>
      </c>
      <c r="X5" s="26">
        <v>0</v>
      </c>
      <c r="Y5" s="26">
        <f>VLOOKUP(X5,$A$10:$B$39,2)</f>
        <v>0</v>
      </c>
      <c r="Z5" s="27">
        <f>SUM(C5,E5,G5,I5,K5,M5,O5,Q5,S5,U5,W5,Y5)</f>
        <v>50</v>
      </c>
      <c r="AA5" s="26"/>
    </row>
    <row r="6" spans="1:27" ht="12.75">
      <c r="A6" s="17"/>
      <c r="B6" s="16">
        <v>0</v>
      </c>
      <c r="C6" s="16">
        <f>VLOOKUP(B6,$A$10:$B$39,2)</f>
        <v>0</v>
      </c>
      <c r="D6" s="16">
        <v>0</v>
      </c>
      <c r="E6" s="16">
        <f>VLOOKUP(D6,$A$10:$B$39,2)</f>
        <v>0</v>
      </c>
      <c r="F6" s="16">
        <v>0</v>
      </c>
      <c r="G6" s="16">
        <f>VLOOKUP(F6,$A$10:$B$39,2)</f>
        <v>0</v>
      </c>
      <c r="H6" s="18">
        <v>0</v>
      </c>
      <c r="I6" s="16">
        <f>VLOOKUP(H6,$A$10:$B$39,2)</f>
        <v>0</v>
      </c>
      <c r="J6" s="16">
        <v>0</v>
      </c>
      <c r="K6" s="16">
        <f>VLOOKUP(J6,$A$10:$B$39,2)</f>
        <v>0</v>
      </c>
      <c r="L6" s="16">
        <v>0</v>
      </c>
      <c r="M6" s="16">
        <f>VLOOKUP(L6,$A$10:$B$39,2)</f>
        <v>0</v>
      </c>
      <c r="N6" s="16">
        <v>0</v>
      </c>
      <c r="O6" s="16">
        <f>VLOOKUP(N6,$A$10:$B$39,2)</f>
        <v>0</v>
      </c>
      <c r="P6" s="16">
        <v>0</v>
      </c>
      <c r="Q6" s="16">
        <f>VLOOKUP(P6,$A$10:$B$39,2)</f>
        <v>0</v>
      </c>
      <c r="R6" s="16">
        <v>0</v>
      </c>
      <c r="S6" s="16">
        <f>VLOOKUP(R6,$A$10:$B$39,2)</f>
        <v>0</v>
      </c>
      <c r="T6" s="16">
        <v>0</v>
      </c>
      <c r="U6" s="16">
        <f>VLOOKUP(T6,$A$10:$B$39,2)</f>
        <v>0</v>
      </c>
      <c r="V6" s="18">
        <v>0</v>
      </c>
      <c r="W6" s="16">
        <f>VLOOKUP(V6,$A$10:$B$39,2)</f>
        <v>0</v>
      </c>
      <c r="X6" s="18">
        <v>0</v>
      </c>
      <c r="Y6" s="16">
        <f>VLOOKUP(X6,$A$10:$B$39,2)</f>
        <v>0</v>
      </c>
      <c r="Z6" s="24">
        <f>SUM(C6,E6,G6,I6,K6,M6,O6,Q6,S6,U6,W6,Y6)</f>
        <v>0</v>
      </c>
      <c r="AA6" s="16"/>
    </row>
    <row r="7" spans="1:10" ht="12.75">
      <c r="A7" s="8"/>
      <c r="F7" s="2"/>
      <c r="J7" s="29" t="s">
        <v>111</v>
      </c>
    </row>
    <row r="8" spans="1:10" ht="12.75">
      <c r="A8" s="8"/>
      <c r="F8" s="2"/>
      <c r="J8" s="29" t="s">
        <v>6</v>
      </c>
    </row>
    <row r="9" spans="1:10" ht="12.75">
      <c r="A9" s="8" t="s">
        <v>17</v>
      </c>
      <c r="J9" s="10"/>
    </row>
    <row r="10" spans="1:10" ht="12.75">
      <c r="A10" s="8">
        <v>0</v>
      </c>
      <c r="B10" s="2">
        <v>0</v>
      </c>
      <c r="J10" s="10"/>
    </row>
    <row r="11" spans="1:2" ht="12.75">
      <c r="A11" s="2">
        <v>1</v>
      </c>
      <c r="B11" s="2">
        <v>50</v>
      </c>
    </row>
    <row r="12" spans="1:2" ht="12.75">
      <c r="A12" s="2">
        <v>2</v>
      </c>
      <c r="B12" s="2">
        <v>42</v>
      </c>
    </row>
    <row r="13" spans="1:2" ht="12.75">
      <c r="A13" s="2">
        <v>3</v>
      </c>
      <c r="B13" s="2">
        <v>35</v>
      </c>
    </row>
    <row r="14" spans="1:2" ht="12.75">
      <c r="A14" s="2">
        <v>4</v>
      </c>
      <c r="B14" s="2">
        <v>32</v>
      </c>
    </row>
    <row r="15" spans="1:2" ht="12.75">
      <c r="A15" s="2">
        <v>5</v>
      </c>
      <c r="B15" s="2">
        <v>30</v>
      </c>
    </row>
    <row r="16" spans="1:2" ht="12.75">
      <c r="A16" s="2">
        <v>6</v>
      </c>
      <c r="B16" s="2">
        <v>28</v>
      </c>
    </row>
    <row r="17" spans="1:2" ht="12.75">
      <c r="A17" s="2">
        <v>7</v>
      </c>
      <c r="B17" s="2">
        <v>26</v>
      </c>
    </row>
    <row r="18" spans="1:2" ht="12.75">
      <c r="A18" s="2">
        <v>8</v>
      </c>
      <c r="B18" s="2">
        <v>24</v>
      </c>
    </row>
    <row r="19" spans="1:2" ht="12.75">
      <c r="A19" s="2">
        <v>9</v>
      </c>
      <c r="B19" s="2">
        <v>22</v>
      </c>
    </row>
    <row r="20" spans="1:2" ht="12.75">
      <c r="A20" s="2">
        <v>10</v>
      </c>
      <c r="B20" s="2">
        <v>20</v>
      </c>
    </row>
    <row r="21" spans="1:2" ht="12.75">
      <c r="A21" s="2">
        <v>11</v>
      </c>
      <c r="B21" s="2">
        <v>19</v>
      </c>
    </row>
    <row r="22" spans="1:2" ht="12.75">
      <c r="A22" s="2">
        <v>12</v>
      </c>
      <c r="B22" s="2">
        <v>18</v>
      </c>
    </row>
    <row r="23" spans="1:2" ht="12.75">
      <c r="A23" s="2">
        <v>13</v>
      </c>
      <c r="B23" s="2">
        <v>17</v>
      </c>
    </row>
    <row r="24" spans="1:2" ht="12.75">
      <c r="A24" s="2">
        <v>14</v>
      </c>
      <c r="B24" s="2">
        <v>16</v>
      </c>
    </row>
    <row r="25" spans="1:2" ht="12.75">
      <c r="A25" s="2">
        <v>15</v>
      </c>
      <c r="B25" s="2">
        <v>15</v>
      </c>
    </row>
    <row r="26" spans="1:2" ht="12.75">
      <c r="A26" s="2">
        <v>16</v>
      </c>
      <c r="B26" s="2">
        <v>14</v>
      </c>
    </row>
    <row r="27" spans="1:2" ht="12.75">
      <c r="A27" s="2">
        <v>17</v>
      </c>
      <c r="B27" s="2">
        <v>13</v>
      </c>
    </row>
    <row r="28" spans="1:2" ht="12.75">
      <c r="A28" s="2">
        <v>18</v>
      </c>
      <c r="B28" s="2">
        <v>12</v>
      </c>
    </row>
    <row r="29" spans="1:2" ht="12.75">
      <c r="A29" s="2">
        <v>19</v>
      </c>
      <c r="B29" s="2">
        <v>11</v>
      </c>
    </row>
    <row r="30" spans="1:2" ht="12.75">
      <c r="A30" s="2">
        <v>20</v>
      </c>
      <c r="B30" s="2">
        <v>10</v>
      </c>
    </row>
    <row r="31" spans="1:2" ht="12.75">
      <c r="A31" s="2">
        <v>21</v>
      </c>
      <c r="B31" s="2">
        <v>9</v>
      </c>
    </row>
    <row r="32" spans="1:2" ht="12.75">
      <c r="A32" s="2">
        <v>22</v>
      </c>
      <c r="B32" s="2">
        <v>8</v>
      </c>
    </row>
    <row r="33" spans="1:2" ht="12.75">
      <c r="A33" s="2">
        <v>23</v>
      </c>
      <c r="B33" s="2">
        <v>7</v>
      </c>
    </row>
    <row r="34" spans="1:2" ht="12.75">
      <c r="A34" s="2">
        <v>24</v>
      </c>
      <c r="B34" s="2">
        <v>6</v>
      </c>
    </row>
    <row r="35" spans="1:2" ht="12.75">
      <c r="A35" s="2">
        <v>25</v>
      </c>
      <c r="B35" s="2">
        <v>5</v>
      </c>
    </row>
    <row r="36" spans="1:2" ht="12.75">
      <c r="A36" s="2">
        <v>26</v>
      </c>
      <c r="B36" s="2">
        <v>4</v>
      </c>
    </row>
    <row r="37" spans="1:2" ht="12.75">
      <c r="A37" s="2">
        <v>27</v>
      </c>
      <c r="B37" s="2">
        <v>3</v>
      </c>
    </row>
    <row r="38" spans="1:2" ht="12.75">
      <c r="A38" s="2">
        <v>28</v>
      </c>
      <c r="B38" s="2">
        <v>2</v>
      </c>
    </row>
    <row r="39" spans="1:2" ht="12.75">
      <c r="A39" s="2">
        <v>29</v>
      </c>
      <c r="B39" s="2">
        <v>1</v>
      </c>
    </row>
  </sheetData>
  <printOptions horizontalCentered="1"/>
  <pageMargins left="0.25" right="0.25" top="0.5" bottom="0.5" header="0.5" footer="0.25"/>
  <pageSetup orientation="landscape" scale="80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94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19</v>
      </c>
      <c r="B5" s="26">
        <v>1</v>
      </c>
      <c r="C5" s="26">
        <f>VLOOKUP(B5,$A$12:$B$41,2)</f>
        <v>50</v>
      </c>
      <c r="D5" s="26" t="s">
        <v>247</v>
      </c>
      <c r="E5" s="26">
        <v>0</v>
      </c>
      <c r="F5" s="26">
        <v>2</v>
      </c>
      <c r="G5" s="26">
        <f>VLOOKUP(F5,$A$12:$B$41,2)</f>
        <v>42</v>
      </c>
      <c r="H5" s="26">
        <v>1</v>
      </c>
      <c r="I5" s="26">
        <f>VLOOKUP(H5,$A$12:$B$41,2)</f>
        <v>50</v>
      </c>
      <c r="J5" s="26">
        <v>1</v>
      </c>
      <c r="K5" s="26">
        <f>VLOOKUP(J5,$A$12:$B$41,2)</f>
        <v>50</v>
      </c>
      <c r="L5" s="26">
        <v>1</v>
      </c>
      <c r="M5" s="26">
        <f>VLOOKUP(L5,$A$12:$B$41,2)</f>
        <v>50</v>
      </c>
      <c r="N5" s="26">
        <v>1</v>
      </c>
      <c r="O5" s="26">
        <f>VLOOKUP(N5,$A$12:$B$41,2)</f>
        <v>50</v>
      </c>
      <c r="P5" s="26" t="s">
        <v>247</v>
      </c>
      <c r="Q5" s="26">
        <v>0</v>
      </c>
      <c r="R5" s="26">
        <v>0</v>
      </c>
      <c r="S5" s="26">
        <f>VLOOKUP(R5,$A$12:$B$41,2)</f>
        <v>0</v>
      </c>
      <c r="T5" s="26">
        <v>0</v>
      </c>
      <c r="U5" s="26">
        <f>VLOOKUP(T5,$A$12:$B$41,2)</f>
        <v>0</v>
      </c>
      <c r="V5" s="26">
        <v>0</v>
      </c>
      <c r="W5" s="26">
        <f>VLOOKUP(V5,$A$12:$B$41,2)</f>
        <v>0</v>
      </c>
      <c r="X5" s="26">
        <v>1</v>
      </c>
      <c r="Y5" s="26">
        <f>VLOOKUP(X5,$A$12:$B$41,2)</f>
        <v>50</v>
      </c>
      <c r="Z5" s="27">
        <f>SUM(C5,E5,G5,I5,K5,M5,O5,Q5,S5,U5,W5,Y5)</f>
        <v>342</v>
      </c>
      <c r="AA5" s="26" t="s">
        <v>292</v>
      </c>
    </row>
    <row r="6" spans="1:27" ht="12.75">
      <c r="A6" s="17" t="s">
        <v>218</v>
      </c>
      <c r="B6" s="16" t="s">
        <v>247</v>
      </c>
      <c r="C6" s="16">
        <v>0</v>
      </c>
      <c r="D6" s="16" t="s">
        <v>247</v>
      </c>
      <c r="E6" s="16">
        <v>0</v>
      </c>
      <c r="F6" s="16">
        <v>0</v>
      </c>
      <c r="G6" s="16">
        <f>VLOOKUP(F6,$A$12:$B$41,2)</f>
        <v>0</v>
      </c>
      <c r="H6" s="18">
        <v>0</v>
      </c>
      <c r="I6" s="16">
        <f>VLOOKUP(H6,$A$12:$B$41,2)</f>
        <v>0</v>
      </c>
      <c r="J6" s="16">
        <v>0</v>
      </c>
      <c r="K6" s="16">
        <f>VLOOKUP(J6,$A$12:$B$41,2)</f>
        <v>0</v>
      </c>
      <c r="L6" s="16">
        <v>0</v>
      </c>
      <c r="M6" s="16">
        <f>VLOOKUP(L6,$A$12:$B$41,2)</f>
        <v>0</v>
      </c>
      <c r="N6" s="16">
        <v>0</v>
      </c>
      <c r="O6" s="16">
        <f>VLOOKUP(N6,$A$12:$B$41,2)</f>
        <v>0</v>
      </c>
      <c r="P6" s="16">
        <v>1</v>
      </c>
      <c r="Q6" s="16">
        <f>VLOOKUP(P6,$A$12:$B$41,2)</f>
        <v>50</v>
      </c>
      <c r="R6" s="16">
        <v>0</v>
      </c>
      <c r="S6" s="16">
        <f>VLOOKUP(R6,$A$12:$B$41,2)</f>
        <v>0</v>
      </c>
      <c r="T6" s="16">
        <v>0</v>
      </c>
      <c r="U6" s="16">
        <f>VLOOKUP(T6,$A$12:$B$41,2)</f>
        <v>0</v>
      </c>
      <c r="V6" s="16">
        <v>0</v>
      </c>
      <c r="W6" s="16">
        <f>VLOOKUP(V6,$A$12:$B$41,2)</f>
        <v>0</v>
      </c>
      <c r="X6" s="16">
        <v>0</v>
      </c>
      <c r="Y6" s="16">
        <f>VLOOKUP(X6,$A$12:$B$41,2)</f>
        <v>0</v>
      </c>
      <c r="Z6" s="24">
        <f>SUM(C6,E6,G6,I6,K6,M6,O6,Q6,S6,U6,W6,Y6)</f>
        <v>50</v>
      </c>
      <c r="AA6" s="16" t="s">
        <v>253</v>
      </c>
    </row>
    <row r="7" spans="1:27" ht="12.75">
      <c r="A7" s="17" t="s">
        <v>41</v>
      </c>
      <c r="B7" s="16" t="s">
        <v>247</v>
      </c>
      <c r="C7" s="16">
        <v>0</v>
      </c>
      <c r="D7" s="16" t="s">
        <v>247</v>
      </c>
      <c r="E7" s="16">
        <v>0</v>
      </c>
      <c r="F7" s="16">
        <v>0</v>
      </c>
      <c r="G7" s="16">
        <f>VLOOKUP(F7,$A$12:$B$41,2)</f>
        <v>0</v>
      </c>
      <c r="H7" s="16">
        <v>0</v>
      </c>
      <c r="I7" s="16">
        <f>VLOOKUP(H7,$A$12:$B$41,2)</f>
        <v>0</v>
      </c>
      <c r="J7" s="16">
        <v>0</v>
      </c>
      <c r="K7" s="16">
        <f>VLOOKUP(J7,$A$12:$B$41,2)</f>
        <v>0</v>
      </c>
      <c r="L7" s="16">
        <v>0</v>
      </c>
      <c r="M7" s="16">
        <f>VLOOKUP(L7,$A$12:$B$41,2)</f>
        <v>0</v>
      </c>
      <c r="N7" s="16">
        <v>0</v>
      </c>
      <c r="O7" s="16">
        <f>VLOOKUP(N7,$A$12:$B$41,2)</f>
        <v>0</v>
      </c>
      <c r="P7" s="16">
        <v>2</v>
      </c>
      <c r="Q7" s="16">
        <f>VLOOKUP(P7,$A$12:$B$41,2)</f>
        <v>42</v>
      </c>
      <c r="R7" s="16">
        <v>0</v>
      </c>
      <c r="S7" s="16">
        <f>VLOOKUP(R7,$A$12:$B$41,2)</f>
        <v>0</v>
      </c>
      <c r="T7" s="16">
        <v>0</v>
      </c>
      <c r="U7" s="16">
        <f>VLOOKUP(T7,$A$12:$B$41,2)</f>
        <v>0</v>
      </c>
      <c r="V7" s="16">
        <v>0</v>
      </c>
      <c r="W7" s="16">
        <f>VLOOKUP(V7,$A$12:$B$41,2)</f>
        <v>0</v>
      </c>
      <c r="X7" s="16">
        <v>0</v>
      </c>
      <c r="Y7" s="16">
        <f>VLOOKUP(X7,$A$12:$B$41,2)</f>
        <v>0</v>
      </c>
      <c r="Z7" s="24">
        <f>SUM(C7,E7,G7,I7,K7,M7,O7,Q7,S7,U7,W7,Y7)</f>
        <v>42</v>
      </c>
      <c r="AA7" s="16" t="s">
        <v>253</v>
      </c>
    </row>
    <row r="8" spans="1:27" ht="12.75">
      <c r="A8" s="17" t="s">
        <v>214</v>
      </c>
      <c r="B8" s="16" t="s">
        <v>247</v>
      </c>
      <c r="C8" s="16">
        <v>0</v>
      </c>
      <c r="D8" s="16" t="s">
        <v>247</v>
      </c>
      <c r="E8" s="16">
        <v>0</v>
      </c>
      <c r="F8" s="16">
        <v>3</v>
      </c>
      <c r="G8" s="16">
        <f>VLOOKUP(F8,$A$12:$B$41,2)</f>
        <v>35</v>
      </c>
      <c r="H8" s="18">
        <v>0</v>
      </c>
      <c r="I8" s="16">
        <f>VLOOKUP(H8,$A$12:$B$41,2)</f>
        <v>0</v>
      </c>
      <c r="J8" s="16">
        <v>0</v>
      </c>
      <c r="K8" s="16">
        <f>VLOOKUP(J8,$A$12:$B$41,2)</f>
        <v>0</v>
      </c>
      <c r="L8" s="16">
        <v>0</v>
      </c>
      <c r="M8" s="16">
        <f>VLOOKUP(L8,$A$12:$B$41,2)</f>
        <v>0</v>
      </c>
      <c r="N8" s="16">
        <v>0</v>
      </c>
      <c r="O8" s="16">
        <f>VLOOKUP(N8,$A$12:$B$41,2)</f>
        <v>0</v>
      </c>
      <c r="P8" s="16">
        <v>0</v>
      </c>
      <c r="Q8" s="16">
        <f>VLOOKUP(P8,$A$12:$B$41,2)</f>
        <v>0</v>
      </c>
      <c r="R8" s="16">
        <v>0</v>
      </c>
      <c r="S8" s="16">
        <f>VLOOKUP(R8,$A$12:$B$41,2)</f>
        <v>0</v>
      </c>
      <c r="T8" s="16">
        <v>0</v>
      </c>
      <c r="U8" s="16">
        <f>VLOOKUP(T8,$A$12:$B$41,2)</f>
        <v>0</v>
      </c>
      <c r="V8" s="18">
        <v>0</v>
      </c>
      <c r="W8" s="16">
        <f>VLOOKUP(V8,$A$12:$B$41,2)</f>
        <v>0</v>
      </c>
      <c r="X8" s="18">
        <v>0</v>
      </c>
      <c r="Y8" s="16">
        <f>VLOOKUP(X8,$A$12:$B$41,2)</f>
        <v>0</v>
      </c>
      <c r="Z8" s="24">
        <f>SUM(C8,E8,G8,I8,K8,M8,O8,Q8,S8,U8,W8,Y8)</f>
        <v>35</v>
      </c>
      <c r="AA8" s="16" t="s">
        <v>253</v>
      </c>
    </row>
    <row r="9" spans="1:10" ht="12.75">
      <c r="A9" s="8"/>
      <c r="F9" s="2"/>
      <c r="J9" s="29" t="s">
        <v>111</v>
      </c>
    </row>
    <row r="10" spans="1:10" ht="12.75">
      <c r="A10" s="8"/>
      <c r="F10" s="2"/>
      <c r="J10" s="29" t="s">
        <v>6</v>
      </c>
    </row>
    <row r="11" spans="1:10" ht="12.75">
      <c r="A11" s="8" t="s">
        <v>17</v>
      </c>
      <c r="J11" s="10"/>
    </row>
    <row r="12" spans="1:10" ht="12.75">
      <c r="A12" s="8">
        <v>0</v>
      </c>
      <c r="B12" s="2">
        <v>0</v>
      </c>
      <c r="J12" s="10"/>
    </row>
    <row r="13" spans="1:2" ht="12.75">
      <c r="A13" s="2">
        <v>1</v>
      </c>
      <c r="B13" s="2">
        <v>50</v>
      </c>
    </row>
    <row r="14" spans="1:2" ht="12.75">
      <c r="A14" s="2">
        <v>2</v>
      </c>
      <c r="B14" s="2">
        <v>42</v>
      </c>
    </row>
    <row r="15" spans="1:2" ht="12.75">
      <c r="A15" s="2">
        <v>3</v>
      </c>
      <c r="B15" s="2">
        <v>35</v>
      </c>
    </row>
    <row r="16" spans="1:2" ht="12.75">
      <c r="A16" s="2">
        <v>4</v>
      </c>
      <c r="B16" s="2">
        <v>32</v>
      </c>
    </row>
    <row r="17" spans="1:2" ht="12.75">
      <c r="A17" s="2">
        <v>5</v>
      </c>
      <c r="B17" s="2">
        <v>30</v>
      </c>
    </row>
    <row r="18" spans="1:2" ht="12.75">
      <c r="A18" s="2">
        <v>6</v>
      </c>
      <c r="B18" s="2">
        <v>28</v>
      </c>
    </row>
    <row r="19" spans="1:2" ht="12.75">
      <c r="A19" s="2">
        <v>7</v>
      </c>
      <c r="B19" s="2">
        <v>26</v>
      </c>
    </row>
    <row r="20" spans="1:2" ht="12.75">
      <c r="A20" s="2">
        <v>8</v>
      </c>
      <c r="B20" s="2">
        <v>24</v>
      </c>
    </row>
    <row r="21" spans="1:2" ht="12.75">
      <c r="A21" s="2">
        <v>9</v>
      </c>
      <c r="B21" s="2">
        <v>22</v>
      </c>
    </row>
    <row r="22" spans="1:2" ht="12.75">
      <c r="A22" s="2">
        <v>10</v>
      </c>
      <c r="B22" s="2">
        <v>20</v>
      </c>
    </row>
    <row r="23" spans="1:2" ht="12.75">
      <c r="A23" s="2">
        <v>11</v>
      </c>
      <c r="B23" s="2">
        <v>19</v>
      </c>
    </row>
    <row r="24" spans="1:2" ht="12.75">
      <c r="A24" s="2">
        <v>12</v>
      </c>
      <c r="B24" s="2">
        <v>18</v>
      </c>
    </row>
    <row r="25" spans="1:2" ht="12.75">
      <c r="A25" s="2">
        <v>13</v>
      </c>
      <c r="B25" s="2">
        <v>17</v>
      </c>
    </row>
    <row r="26" spans="1:2" ht="12.75">
      <c r="A26" s="2">
        <v>14</v>
      </c>
      <c r="B26" s="2">
        <v>16</v>
      </c>
    </row>
    <row r="27" spans="1:2" ht="12.75">
      <c r="A27" s="2">
        <v>15</v>
      </c>
      <c r="B27" s="2">
        <v>15</v>
      </c>
    </row>
    <row r="28" spans="1:2" ht="12.75">
      <c r="A28" s="2">
        <v>16</v>
      </c>
      <c r="B28" s="2">
        <v>14</v>
      </c>
    </row>
    <row r="29" spans="1:2" ht="12.75">
      <c r="A29" s="2">
        <v>17</v>
      </c>
      <c r="B29" s="2">
        <v>13</v>
      </c>
    </row>
    <row r="30" spans="1:2" ht="12.75">
      <c r="A30" s="2">
        <v>18</v>
      </c>
      <c r="B30" s="2">
        <v>12</v>
      </c>
    </row>
    <row r="31" spans="1:2" ht="12.75">
      <c r="A31" s="2">
        <v>19</v>
      </c>
      <c r="B31" s="2">
        <v>11</v>
      </c>
    </row>
    <row r="32" spans="1:2" ht="12.75">
      <c r="A32" s="2">
        <v>20</v>
      </c>
      <c r="B32" s="2">
        <v>10</v>
      </c>
    </row>
    <row r="33" spans="1:2" ht="12.75">
      <c r="A33" s="2">
        <v>21</v>
      </c>
      <c r="B33" s="2">
        <v>9</v>
      </c>
    </row>
    <row r="34" spans="1:2" ht="12.75">
      <c r="A34" s="2">
        <v>22</v>
      </c>
      <c r="B34" s="2">
        <v>8</v>
      </c>
    </row>
    <row r="35" spans="1:2" ht="12.75">
      <c r="A35" s="2">
        <v>23</v>
      </c>
      <c r="B35" s="2">
        <v>7</v>
      </c>
    </row>
    <row r="36" spans="1:2" ht="12.75">
      <c r="A36" s="2">
        <v>24</v>
      </c>
      <c r="B36" s="2">
        <v>6</v>
      </c>
    </row>
    <row r="37" spans="1:2" ht="12.75">
      <c r="A37" s="2">
        <v>25</v>
      </c>
      <c r="B37" s="2">
        <v>5</v>
      </c>
    </row>
    <row r="38" spans="1:2" ht="12.75">
      <c r="A38" s="2">
        <v>26</v>
      </c>
      <c r="B38" s="2">
        <v>4</v>
      </c>
    </row>
    <row r="39" spans="1:2" ht="12.75">
      <c r="A39" s="2">
        <v>27</v>
      </c>
      <c r="B39" s="2">
        <v>3</v>
      </c>
    </row>
    <row r="40" spans="1:2" ht="12.75">
      <c r="A40" s="2">
        <v>28</v>
      </c>
      <c r="B40" s="2">
        <v>2</v>
      </c>
    </row>
    <row r="41" spans="1:2" ht="12.75">
      <c r="A41" s="2">
        <v>29</v>
      </c>
      <c r="B41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6.28125" style="9" bestFit="1" customWidth="1"/>
    <col min="27" max="27" width="34.00390625" style="2" bestFit="1" customWidth="1"/>
    <col min="28" max="16384" width="9.140625" style="2" customWidth="1"/>
  </cols>
  <sheetData>
    <row r="1" ht="13.5" thickBot="1">
      <c r="A1" s="1" t="s">
        <v>89</v>
      </c>
    </row>
    <row r="2" spans="1:27" ht="13.5" thickTop="1">
      <c r="A2" s="3" t="s">
        <v>0</v>
      </c>
      <c r="B2" s="4" t="s">
        <v>5</v>
      </c>
      <c r="C2" s="4"/>
      <c r="D2" s="4" t="s">
        <v>7</v>
      </c>
      <c r="E2" s="4"/>
      <c r="F2" s="4" t="s">
        <v>8</v>
      </c>
      <c r="G2" s="4"/>
      <c r="H2" s="4" t="s">
        <v>9</v>
      </c>
      <c r="I2" s="4"/>
      <c r="J2" s="4" t="s">
        <v>6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22"/>
      <c r="AA2" s="5"/>
    </row>
    <row r="3" spans="1:27" ht="12.75">
      <c r="A3" s="12"/>
      <c r="B3" s="14" t="s">
        <v>109</v>
      </c>
      <c r="C3" s="13"/>
      <c r="D3" s="15" t="s">
        <v>110</v>
      </c>
      <c r="E3" s="13"/>
      <c r="F3" s="14" t="s">
        <v>192</v>
      </c>
      <c r="G3" s="13"/>
      <c r="H3" s="14" t="s">
        <v>193</v>
      </c>
      <c r="I3" s="13"/>
      <c r="J3" s="14" t="s">
        <v>194</v>
      </c>
      <c r="K3" s="13"/>
      <c r="L3" s="14" t="s">
        <v>195</v>
      </c>
      <c r="M3" s="13"/>
      <c r="N3" s="14" t="s">
        <v>196</v>
      </c>
      <c r="O3" s="13"/>
      <c r="P3" s="14" t="s">
        <v>197</v>
      </c>
      <c r="Q3" s="13"/>
      <c r="R3" s="14" t="s">
        <v>198</v>
      </c>
      <c r="S3" s="13"/>
      <c r="T3" s="14" t="s">
        <v>199</v>
      </c>
      <c r="U3" s="13"/>
      <c r="V3" s="14" t="s">
        <v>200</v>
      </c>
      <c r="W3" s="13"/>
      <c r="X3" s="14" t="s">
        <v>201</v>
      </c>
      <c r="Y3" s="13"/>
      <c r="Z3" s="23" t="s">
        <v>360</v>
      </c>
      <c r="AA3" s="20"/>
    </row>
    <row r="4" spans="1:27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28" t="s">
        <v>4</v>
      </c>
      <c r="AA4" s="21" t="s">
        <v>331</v>
      </c>
    </row>
    <row r="5" spans="1:27" ht="13.5" thickTop="1">
      <c r="A5" s="26" t="s">
        <v>162</v>
      </c>
      <c r="B5" s="26" t="s">
        <v>247</v>
      </c>
      <c r="C5" s="26">
        <v>0</v>
      </c>
      <c r="D5" s="26">
        <v>2</v>
      </c>
      <c r="E5" s="26">
        <f>VLOOKUP(D5,$A$20:$B$49,2)</f>
        <v>42</v>
      </c>
      <c r="F5" s="26">
        <v>3</v>
      </c>
      <c r="G5" s="26">
        <f>VLOOKUP(F5,$A$20:$B$49,2)</f>
        <v>35</v>
      </c>
      <c r="H5" s="26">
        <v>2</v>
      </c>
      <c r="I5" s="26">
        <f>VLOOKUP(H5,$A$20:$B$49,2)</f>
        <v>42</v>
      </c>
      <c r="J5" s="26">
        <v>2</v>
      </c>
      <c r="K5" s="26">
        <f aca="true" t="shared" si="0" ref="K5:K16">VLOOKUP(J5,$A$20:$B$49,2)</f>
        <v>42</v>
      </c>
      <c r="L5" s="26">
        <v>2</v>
      </c>
      <c r="M5" s="26">
        <f>VLOOKUP(L5,$A$20:$B$49,2)</f>
        <v>42</v>
      </c>
      <c r="N5" s="26">
        <v>1</v>
      </c>
      <c r="O5" s="26">
        <f aca="true" t="shared" si="1" ref="O5:O16">VLOOKUP(N5,$A$20:$B$49,2)</f>
        <v>50</v>
      </c>
      <c r="P5" s="26">
        <v>1</v>
      </c>
      <c r="Q5" s="26">
        <f aca="true" t="shared" si="2" ref="Q5:Q16">VLOOKUP(P5,$A$20:$B$49,2)</f>
        <v>50</v>
      </c>
      <c r="R5" s="26" t="s">
        <v>247</v>
      </c>
      <c r="S5" s="26">
        <v>0</v>
      </c>
      <c r="T5" s="26">
        <v>2</v>
      </c>
      <c r="U5" s="26">
        <f aca="true" t="shared" si="3" ref="U5:U16">VLOOKUP(T5,$A$20:$B$49,2)</f>
        <v>42</v>
      </c>
      <c r="V5" s="26">
        <v>1</v>
      </c>
      <c r="W5" s="26">
        <f aca="true" t="shared" si="4" ref="W5:W16">VLOOKUP(V5,$A$20:$B$49,2)</f>
        <v>50</v>
      </c>
      <c r="X5" s="26">
        <v>1</v>
      </c>
      <c r="Y5" s="26">
        <f>VLOOKUP(X5,$A$20:$B$49,2)</f>
        <v>50</v>
      </c>
      <c r="Z5" s="27">
        <f aca="true" t="shared" si="5" ref="Z5:Z16">SUM(C5,E5,G5,I5,K5,M5,O5,Q5,S5,U5,W5,Y5)</f>
        <v>445</v>
      </c>
      <c r="AA5" s="26" t="s">
        <v>293</v>
      </c>
    </row>
    <row r="6" spans="1:27" ht="12.75">
      <c r="A6" s="17" t="s">
        <v>46</v>
      </c>
      <c r="B6" s="16">
        <v>4</v>
      </c>
      <c r="C6" s="16">
        <f>VLOOKUP(B6,$A$20:$B$49,2)</f>
        <v>32</v>
      </c>
      <c r="D6" s="16">
        <v>1</v>
      </c>
      <c r="E6" s="16">
        <f>VLOOKUP(D6,$A$20:$B$49,2)</f>
        <v>50</v>
      </c>
      <c r="F6" s="16">
        <v>2</v>
      </c>
      <c r="G6" s="16">
        <f>VLOOKUP(F6,$A$20:$B$49,2)</f>
        <v>42</v>
      </c>
      <c r="H6" s="18">
        <v>1</v>
      </c>
      <c r="I6" s="16">
        <f>VLOOKUP(H6,$A$20:$B$49,2)</f>
        <v>50</v>
      </c>
      <c r="J6" s="16">
        <v>1</v>
      </c>
      <c r="K6" s="16">
        <f t="shared" si="0"/>
        <v>50</v>
      </c>
      <c r="L6" s="16" t="s">
        <v>247</v>
      </c>
      <c r="M6" s="16">
        <v>0</v>
      </c>
      <c r="N6" s="16">
        <v>2</v>
      </c>
      <c r="O6" s="16">
        <f t="shared" si="1"/>
        <v>42</v>
      </c>
      <c r="P6" s="16">
        <v>2</v>
      </c>
      <c r="Q6" s="16">
        <f t="shared" si="2"/>
        <v>42</v>
      </c>
      <c r="R6" s="16">
        <v>2</v>
      </c>
      <c r="S6" s="16">
        <f>VLOOKUP(R6,$A$20:$B$49,2)</f>
        <v>42</v>
      </c>
      <c r="T6" s="16">
        <v>1</v>
      </c>
      <c r="U6" s="16">
        <f t="shared" si="3"/>
        <v>50</v>
      </c>
      <c r="V6" s="18">
        <v>3</v>
      </c>
      <c r="W6" s="16">
        <f t="shared" si="4"/>
        <v>35</v>
      </c>
      <c r="X6" s="18" t="s">
        <v>247</v>
      </c>
      <c r="Y6" s="16">
        <v>0</v>
      </c>
      <c r="Z6" s="24">
        <f t="shared" si="5"/>
        <v>435</v>
      </c>
      <c r="AA6" s="16" t="s">
        <v>294</v>
      </c>
    </row>
    <row r="7" spans="1:27" ht="12.75">
      <c r="A7" s="17" t="s">
        <v>163</v>
      </c>
      <c r="B7" s="16">
        <v>5</v>
      </c>
      <c r="C7" s="16">
        <f>VLOOKUP(B7,$A$20:$B$49,2)</f>
        <v>30</v>
      </c>
      <c r="D7" s="16" t="s">
        <v>247</v>
      </c>
      <c r="E7" s="16">
        <v>0</v>
      </c>
      <c r="F7" s="16" t="s">
        <v>247</v>
      </c>
      <c r="G7" s="16">
        <v>0</v>
      </c>
      <c r="H7" s="18">
        <v>3</v>
      </c>
      <c r="I7" s="16">
        <f>VLOOKUP(H7,$A$20:$B$49,2)</f>
        <v>35</v>
      </c>
      <c r="J7" s="16">
        <v>5</v>
      </c>
      <c r="K7" s="16">
        <f t="shared" si="0"/>
        <v>30</v>
      </c>
      <c r="L7" s="16">
        <v>4</v>
      </c>
      <c r="M7" s="16">
        <f aca="true" t="shared" si="6" ref="M7:M16">VLOOKUP(L7,$A$20:$B$49,2)</f>
        <v>32</v>
      </c>
      <c r="N7" s="16">
        <v>5</v>
      </c>
      <c r="O7" s="16">
        <f t="shared" si="1"/>
        <v>30</v>
      </c>
      <c r="P7" s="16">
        <v>3</v>
      </c>
      <c r="Q7" s="16">
        <f t="shared" si="2"/>
        <v>35</v>
      </c>
      <c r="R7" s="16">
        <v>3</v>
      </c>
      <c r="S7" s="16">
        <f>VLOOKUP(R7,$A$20:$B$49,2)</f>
        <v>35</v>
      </c>
      <c r="T7" s="16">
        <v>5</v>
      </c>
      <c r="U7" s="16">
        <f t="shared" si="3"/>
        <v>30</v>
      </c>
      <c r="V7" s="16">
        <v>2</v>
      </c>
      <c r="W7" s="16">
        <f t="shared" si="4"/>
        <v>42</v>
      </c>
      <c r="X7" s="16">
        <v>6</v>
      </c>
      <c r="Y7" s="16">
        <f aca="true" t="shared" si="7" ref="Y7:Y16">VLOOKUP(X7,$A$20:$B$49,2)</f>
        <v>28</v>
      </c>
      <c r="Z7" s="24">
        <f t="shared" si="5"/>
        <v>327</v>
      </c>
      <c r="AA7" s="17" t="s">
        <v>295</v>
      </c>
    </row>
    <row r="8" spans="1:27" ht="12.75">
      <c r="A8" s="17" t="s">
        <v>165</v>
      </c>
      <c r="B8" s="16">
        <v>9</v>
      </c>
      <c r="C8" s="16">
        <f>VLOOKUP(B8,$A$20:$B$49,2)</f>
        <v>22</v>
      </c>
      <c r="D8" s="16">
        <v>3</v>
      </c>
      <c r="E8" s="16">
        <f>VLOOKUP(D8,$A$20:$B$49,2)</f>
        <v>35</v>
      </c>
      <c r="F8" s="16" t="s">
        <v>247</v>
      </c>
      <c r="G8" s="16">
        <v>0</v>
      </c>
      <c r="H8" s="16" t="s">
        <v>247</v>
      </c>
      <c r="I8" s="16">
        <v>0</v>
      </c>
      <c r="J8" s="16">
        <v>3</v>
      </c>
      <c r="K8" s="16">
        <f t="shared" si="0"/>
        <v>35</v>
      </c>
      <c r="L8" s="16">
        <v>5</v>
      </c>
      <c r="M8" s="16">
        <f t="shared" si="6"/>
        <v>30</v>
      </c>
      <c r="N8" s="16">
        <v>3</v>
      </c>
      <c r="O8" s="16">
        <f t="shared" si="1"/>
        <v>35</v>
      </c>
      <c r="P8" s="16">
        <v>5</v>
      </c>
      <c r="Q8" s="16">
        <f t="shared" si="2"/>
        <v>30</v>
      </c>
      <c r="R8" s="16">
        <v>4</v>
      </c>
      <c r="S8" s="16">
        <f>VLOOKUP(R8,$A$20:$B$49,2)</f>
        <v>32</v>
      </c>
      <c r="T8" s="16">
        <v>3</v>
      </c>
      <c r="U8" s="16">
        <f t="shared" si="3"/>
        <v>35</v>
      </c>
      <c r="V8" s="16">
        <v>4</v>
      </c>
      <c r="W8" s="16">
        <f t="shared" si="4"/>
        <v>32</v>
      </c>
      <c r="X8" s="16">
        <v>4</v>
      </c>
      <c r="Y8" s="16">
        <f t="shared" si="7"/>
        <v>32</v>
      </c>
      <c r="Z8" s="24">
        <f t="shared" si="5"/>
        <v>318</v>
      </c>
      <c r="AA8" s="17" t="s">
        <v>274</v>
      </c>
    </row>
    <row r="9" spans="1:27" ht="12.75">
      <c r="A9" s="17" t="s">
        <v>47</v>
      </c>
      <c r="B9" s="16" t="s">
        <v>247</v>
      </c>
      <c r="C9" s="16">
        <v>0</v>
      </c>
      <c r="D9" s="16">
        <v>4</v>
      </c>
      <c r="E9" s="16">
        <f>VLOOKUP(D9,$A$20:$B$49,2)</f>
        <v>32</v>
      </c>
      <c r="F9" s="16">
        <v>6</v>
      </c>
      <c r="G9" s="16">
        <f>VLOOKUP(F9,$A$20:$B$49,2)</f>
        <v>28</v>
      </c>
      <c r="H9" s="16">
        <v>4</v>
      </c>
      <c r="I9" s="16">
        <f>VLOOKUP(H9,$A$20:$B$49,2)</f>
        <v>32</v>
      </c>
      <c r="J9" s="16">
        <v>4</v>
      </c>
      <c r="K9" s="16">
        <f t="shared" si="0"/>
        <v>32</v>
      </c>
      <c r="L9" s="16">
        <v>6</v>
      </c>
      <c r="M9" s="16">
        <f t="shared" si="6"/>
        <v>28</v>
      </c>
      <c r="N9" s="16">
        <v>6</v>
      </c>
      <c r="O9" s="16">
        <f t="shared" si="1"/>
        <v>28</v>
      </c>
      <c r="P9" s="16">
        <v>6</v>
      </c>
      <c r="Q9" s="16">
        <f t="shared" si="2"/>
        <v>28</v>
      </c>
      <c r="R9" s="16" t="s">
        <v>247</v>
      </c>
      <c r="S9" s="16">
        <v>0</v>
      </c>
      <c r="T9" s="16">
        <v>9</v>
      </c>
      <c r="U9" s="16">
        <f t="shared" si="3"/>
        <v>22</v>
      </c>
      <c r="V9" s="16">
        <v>5</v>
      </c>
      <c r="W9" s="16">
        <f t="shared" si="4"/>
        <v>30</v>
      </c>
      <c r="X9" s="16">
        <v>9</v>
      </c>
      <c r="Y9" s="16">
        <f t="shared" si="7"/>
        <v>22</v>
      </c>
      <c r="Z9" s="24">
        <f t="shared" si="5"/>
        <v>282</v>
      </c>
      <c r="AA9" s="17" t="s">
        <v>296</v>
      </c>
    </row>
    <row r="10" spans="1:27" ht="12.75">
      <c r="A10" s="17" t="s">
        <v>45</v>
      </c>
      <c r="B10" s="16">
        <v>8</v>
      </c>
      <c r="C10" s="16">
        <f>VLOOKUP(B10,$A$20:$B$49,2)</f>
        <v>24</v>
      </c>
      <c r="D10" s="16">
        <v>7</v>
      </c>
      <c r="E10" s="16">
        <f>VLOOKUP(D10,$A$20:$B$49,2)</f>
        <v>26</v>
      </c>
      <c r="F10" s="16" t="s">
        <v>247</v>
      </c>
      <c r="G10" s="16">
        <v>0</v>
      </c>
      <c r="H10" s="16" t="s">
        <v>247</v>
      </c>
      <c r="I10" s="16">
        <v>0</v>
      </c>
      <c r="J10" s="16">
        <v>0</v>
      </c>
      <c r="K10" s="16">
        <f t="shared" si="0"/>
        <v>0</v>
      </c>
      <c r="L10" s="18">
        <v>7</v>
      </c>
      <c r="M10" s="16">
        <f t="shared" si="6"/>
        <v>26</v>
      </c>
      <c r="N10" s="18">
        <v>0</v>
      </c>
      <c r="O10" s="16">
        <f t="shared" si="1"/>
        <v>0</v>
      </c>
      <c r="P10" s="16">
        <v>0</v>
      </c>
      <c r="Q10" s="16">
        <f t="shared" si="2"/>
        <v>0</v>
      </c>
      <c r="R10" s="16">
        <v>0</v>
      </c>
      <c r="S10" s="16">
        <f aca="true" t="shared" si="8" ref="S10:S16">VLOOKUP(R10,$A$20:$B$49,2)</f>
        <v>0</v>
      </c>
      <c r="T10" s="16">
        <v>0</v>
      </c>
      <c r="U10" s="16">
        <f t="shared" si="3"/>
        <v>0</v>
      </c>
      <c r="V10" s="16">
        <v>0</v>
      </c>
      <c r="W10" s="16">
        <f t="shared" si="4"/>
        <v>0</v>
      </c>
      <c r="X10" s="16">
        <v>0</v>
      </c>
      <c r="Y10" s="16">
        <f t="shared" si="7"/>
        <v>0</v>
      </c>
      <c r="Z10" s="24">
        <f t="shared" si="5"/>
        <v>76</v>
      </c>
      <c r="AA10" s="17" t="s">
        <v>274</v>
      </c>
    </row>
    <row r="11" spans="1:27" ht="12.75">
      <c r="A11" s="17" t="s">
        <v>139</v>
      </c>
      <c r="B11" s="16" t="s">
        <v>247</v>
      </c>
      <c r="C11" s="16">
        <v>0</v>
      </c>
      <c r="D11" s="16" t="s">
        <v>247</v>
      </c>
      <c r="E11" s="16">
        <v>0</v>
      </c>
      <c r="F11" s="16">
        <v>0</v>
      </c>
      <c r="G11" s="16">
        <f>VLOOKUP(F11,$A$20:$B$49,2)</f>
        <v>0</v>
      </c>
      <c r="H11" s="16">
        <v>0</v>
      </c>
      <c r="I11" s="16">
        <f aca="true" t="shared" si="9" ref="I11:I16">VLOOKUP(H11,$A$20:$B$49,2)</f>
        <v>0</v>
      </c>
      <c r="J11" s="16">
        <v>0</v>
      </c>
      <c r="K11" s="16">
        <f t="shared" si="0"/>
        <v>0</v>
      </c>
      <c r="L11" s="16">
        <v>0</v>
      </c>
      <c r="M11" s="16">
        <f t="shared" si="6"/>
        <v>0</v>
      </c>
      <c r="N11" s="16">
        <v>7</v>
      </c>
      <c r="O11" s="16">
        <f t="shared" si="1"/>
        <v>26</v>
      </c>
      <c r="P11" s="16">
        <v>0</v>
      </c>
      <c r="Q11" s="16">
        <f t="shared" si="2"/>
        <v>0</v>
      </c>
      <c r="R11" s="16">
        <v>0</v>
      </c>
      <c r="S11" s="16">
        <f t="shared" si="8"/>
        <v>0</v>
      </c>
      <c r="T11" s="16">
        <v>10</v>
      </c>
      <c r="U11" s="16">
        <f t="shared" si="3"/>
        <v>20</v>
      </c>
      <c r="V11" s="16">
        <v>6</v>
      </c>
      <c r="W11" s="16">
        <f t="shared" si="4"/>
        <v>28</v>
      </c>
      <c r="X11" s="16">
        <v>0</v>
      </c>
      <c r="Y11" s="16">
        <f t="shared" si="7"/>
        <v>0</v>
      </c>
      <c r="Z11" s="24">
        <f t="shared" si="5"/>
        <v>74</v>
      </c>
      <c r="AA11" s="17" t="s">
        <v>253</v>
      </c>
    </row>
    <row r="12" spans="1:27" ht="12.75">
      <c r="A12" s="17" t="s">
        <v>20</v>
      </c>
      <c r="B12" s="16" t="s">
        <v>247</v>
      </c>
      <c r="C12" s="16">
        <v>0</v>
      </c>
      <c r="D12" s="16" t="s">
        <v>247</v>
      </c>
      <c r="E12" s="16">
        <v>0</v>
      </c>
      <c r="F12" s="16">
        <v>0</v>
      </c>
      <c r="G12" s="16">
        <f>VLOOKUP(F12,$A$20:$B$49,2)</f>
        <v>0</v>
      </c>
      <c r="H12" s="16">
        <v>0</v>
      </c>
      <c r="I12" s="16">
        <f t="shared" si="9"/>
        <v>0</v>
      </c>
      <c r="J12" s="16">
        <v>0</v>
      </c>
      <c r="K12" s="16">
        <f t="shared" si="0"/>
        <v>0</v>
      </c>
      <c r="L12" s="16">
        <v>3</v>
      </c>
      <c r="M12" s="16">
        <f t="shared" si="6"/>
        <v>35</v>
      </c>
      <c r="N12" s="16">
        <v>0</v>
      </c>
      <c r="O12" s="16">
        <f t="shared" si="1"/>
        <v>0</v>
      </c>
      <c r="P12" s="16">
        <v>0</v>
      </c>
      <c r="Q12" s="16">
        <f t="shared" si="2"/>
        <v>0</v>
      </c>
      <c r="R12" s="16">
        <v>0</v>
      </c>
      <c r="S12" s="16">
        <f t="shared" si="8"/>
        <v>0</v>
      </c>
      <c r="T12" s="16">
        <v>0</v>
      </c>
      <c r="U12" s="16">
        <f t="shared" si="3"/>
        <v>0</v>
      </c>
      <c r="V12" s="16">
        <v>0</v>
      </c>
      <c r="W12" s="16">
        <f t="shared" si="4"/>
        <v>0</v>
      </c>
      <c r="X12" s="16">
        <v>0</v>
      </c>
      <c r="Y12" s="16">
        <f t="shared" si="7"/>
        <v>0</v>
      </c>
      <c r="Z12" s="24">
        <f t="shared" si="5"/>
        <v>35</v>
      </c>
      <c r="AA12" s="17" t="s">
        <v>253</v>
      </c>
    </row>
    <row r="13" spans="1:27" ht="12.75">
      <c r="A13" s="17" t="s">
        <v>66</v>
      </c>
      <c r="B13" s="16" t="s">
        <v>247</v>
      </c>
      <c r="C13" s="16">
        <v>0</v>
      </c>
      <c r="D13" s="16" t="s">
        <v>247</v>
      </c>
      <c r="E13" s="16">
        <v>0</v>
      </c>
      <c r="F13" s="16">
        <v>0</v>
      </c>
      <c r="G13" s="16">
        <f>VLOOKUP(F13,$A$20:$B$49,2)</f>
        <v>0</v>
      </c>
      <c r="H13" s="16">
        <v>0</v>
      </c>
      <c r="I13" s="16">
        <f t="shared" si="9"/>
        <v>0</v>
      </c>
      <c r="J13" s="16">
        <v>0</v>
      </c>
      <c r="K13" s="16">
        <f t="shared" si="0"/>
        <v>0</v>
      </c>
      <c r="L13" s="16">
        <v>0</v>
      </c>
      <c r="M13" s="16">
        <f t="shared" si="6"/>
        <v>0</v>
      </c>
      <c r="N13" s="16">
        <v>0</v>
      </c>
      <c r="O13" s="16">
        <f t="shared" si="1"/>
        <v>0</v>
      </c>
      <c r="P13" s="16">
        <v>0</v>
      </c>
      <c r="Q13" s="16">
        <f t="shared" si="2"/>
        <v>0</v>
      </c>
      <c r="R13" s="16">
        <v>0</v>
      </c>
      <c r="S13" s="16">
        <f t="shared" si="8"/>
        <v>0</v>
      </c>
      <c r="T13" s="16">
        <v>0</v>
      </c>
      <c r="U13" s="16">
        <f t="shared" si="3"/>
        <v>0</v>
      </c>
      <c r="V13" s="16">
        <v>0</v>
      </c>
      <c r="W13" s="16">
        <f t="shared" si="4"/>
        <v>0</v>
      </c>
      <c r="X13" s="16">
        <v>3</v>
      </c>
      <c r="Y13" s="16">
        <f t="shared" si="7"/>
        <v>35</v>
      </c>
      <c r="Z13" s="24">
        <f t="shared" si="5"/>
        <v>35</v>
      </c>
      <c r="AA13" s="17" t="s">
        <v>253</v>
      </c>
    </row>
    <row r="14" spans="1:27" ht="12.75">
      <c r="A14" s="17" t="s">
        <v>164</v>
      </c>
      <c r="B14" s="16">
        <v>6</v>
      </c>
      <c r="C14" s="16">
        <f>VLOOKUP(B14,$A$20:$B$49,2)</f>
        <v>28</v>
      </c>
      <c r="D14" s="16" t="s">
        <v>247</v>
      </c>
      <c r="E14" s="16">
        <v>0</v>
      </c>
      <c r="F14" s="16" t="s">
        <v>247</v>
      </c>
      <c r="G14" s="16">
        <v>0</v>
      </c>
      <c r="H14" s="16">
        <v>0</v>
      </c>
      <c r="I14" s="16">
        <f t="shared" si="9"/>
        <v>0</v>
      </c>
      <c r="J14" s="16">
        <v>0</v>
      </c>
      <c r="K14" s="16">
        <f t="shared" si="0"/>
        <v>0</v>
      </c>
      <c r="L14" s="16">
        <v>0</v>
      </c>
      <c r="M14" s="16">
        <f t="shared" si="6"/>
        <v>0</v>
      </c>
      <c r="N14" s="16">
        <v>0</v>
      </c>
      <c r="O14" s="16">
        <f t="shared" si="1"/>
        <v>0</v>
      </c>
      <c r="P14" s="16">
        <v>0</v>
      </c>
      <c r="Q14" s="16">
        <f t="shared" si="2"/>
        <v>0</v>
      </c>
      <c r="R14" s="16">
        <v>0</v>
      </c>
      <c r="S14" s="16">
        <f t="shared" si="8"/>
        <v>0</v>
      </c>
      <c r="T14" s="16">
        <v>0</v>
      </c>
      <c r="U14" s="16">
        <f t="shared" si="3"/>
        <v>0</v>
      </c>
      <c r="V14" s="16">
        <v>0</v>
      </c>
      <c r="W14" s="16">
        <f t="shared" si="4"/>
        <v>0</v>
      </c>
      <c r="X14" s="16">
        <v>0</v>
      </c>
      <c r="Y14" s="16">
        <f t="shared" si="7"/>
        <v>0</v>
      </c>
      <c r="Z14" s="24">
        <f t="shared" si="5"/>
        <v>28</v>
      </c>
      <c r="AA14" s="17" t="s">
        <v>261</v>
      </c>
    </row>
    <row r="15" spans="1:27" ht="12.75">
      <c r="A15" s="17" t="s">
        <v>84</v>
      </c>
      <c r="B15" s="16" t="s">
        <v>247</v>
      </c>
      <c r="C15" s="16">
        <v>0</v>
      </c>
      <c r="D15" s="16" t="s">
        <v>247</v>
      </c>
      <c r="E15" s="16">
        <v>0</v>
      </c>
      <c r="F15" s="16">
        <v>0</v>
      </c>
      <c r="G15" s="16">
        <f>VLOOKUP(F15,$A$20:$B$49,2)</f>
        <v>0</v>
      </c>
      <c r="H15" s="16">
        <v>7</v>
      </c>
      <c r="I15" s="16">
        <f t="shared" si="9"/>
        <v>26</v>
      </c>
      <c r="J15" s="16">
        <v>0</v>
      </c>
      <c r="K15" s="16">
        <f t="shared" si="0"/>
        <v>0</v>
      </c>
      <c r="L15" s="16">
        <v>0</v>
      </c>
      <c r="M15" s="16">
        <f t="shared" si="6"/>
        <v>0</v>
      </c>
      <c r="N15" s="16">
        <v>0</v>
      </c>
      <c r="O15" s="16">
        <f t="shared" si="1"/>
        <v>0</v>
      </c>
      <c r="P15" s="16">
        <v>0</v>
      </c>
      <c r="Q15" s="16">
        <f t="shared" si="2"/>
        <v>0</v>
      </c>
      <c r="R15" s="16">
        <v>0</v>
      </c>
      <c r="S15" s="16">
        <f t="shared" si="8"/>
        <v>0</v>
      </c>
      <c r="T15" s="16">
        <v>0</v>
      </c>
      <c r="U15" s="16">
        <f t="shared" si="3"/>
        <v>0</v>
      </c>
      <c r="V15" s="16">
        <v>0</v>
      </c>
      <c r="W15" s="16">
        <f t="shared" si="4"/>
        <v>0</v>
      </c>
      <c r="X15" s="16">
        <v>0</v>
      </c>
      <c r="Y15" s="16">
        <f t="shared" si="7"/>
        <v>0</v>
      </c>
      <c r="Z15" s="24">
        <f t="shared" si="5"/>
        <v>26</v>
      </c>
      <c r="AA15" s="17" t="s">
        <v>253</v>
      </c>
    </row>
    <row r="16" spans="1:27" ht="12.75">
      <c r="A16" s="17" t="s">
        <v>130</v>
      </c>
      <c r="B16" s="16" t="s">
        <v>247</v>
      </c>
      <c r="C16" s="16">
        <v>0</v>
      </c>
      <c r="D16" s="16" t="s">
        <v>247</v>
      </c>
      <c r="E16" s="16">
        <v>0</v>
      </c>
      <c r="F16" s="18">
        <v>0</v>
      </c>
      <c r="G16" s="16">
        <f>VLOOKUP(F16,$A$20:$B$49,2)</f>
        <v>0</v>
      </c>
      <c r="H16" s="16">
        <v>0</v>
      </c>
      <c r="I16" s="16">
        <f t="shared" si="9"/>
        <v>0</v>
      </c>
      <c r="J16" s="16">
        <v>0</v>
      </c>
      <c r="K16" s="16">
        <f t="shared" si="0"/>
        <v>0</v>
      </c>
      <c r="L16" s="16">
        <v>0</v>
      </c>
      <c r="M16" s="16">
        <f t="shared" si="6"/>
        <v>0</v>
      </c>
      <c r="N16" s="16">
        <v>0</v>
      </c>
      <c r="O16" s="16">
        <f t="shared" si="1"/>
        <v>0</v>
      </c>
      <c r="P16" s="16">
        <v>0</v>
      </c>
      <c r="Q16" s="16">
        <f t="shared" si="2"/>
        <v>0</v>
      </c>
      <c r="R16" s="16">
        <v>0</v>
      </c>
      <c r="S16" s="16">
        <f t="shared" si="8"/>
        <v>0</v>
      </c>
      <c r="T16" s="16">
        <v>7</v>
      </c>
      <c r="U16" s="16">
        <f t="shared" si="3"/>
        <v>26</v>
      </c>
      <c r="V16" s="16">
        <v>0</v>
      </c>
      <c r="W16" s="16">
        <f t="shared" si="4"/>
        <v>0</v>
      </c>
      <c r="X16" s="16">
        <v>0</v>
      </c>
      <c r="Y16" s="16">
        <f t="shared" si="7"/>
        <v>0</v>
      </c>
      <c r="Z16" s="24">
        <f t="shared" si="5"/>
        <v>26</v>
      </c>
      <c r="AA16" s="17" t="s">
        <v>253</v>
      </c>
    </row>
    <row r="17" spans="1:10" ht="12.75">
      <c r="A17" s="8"/>
      <c r="F17" s="2"/>
      <c r="J17" s="29" t="s">
        <v>111</v>
      </c>
    </row>
    <row r="18" spans="1:10" ht="12.75">
      <c r="A18" s="8"/>
      <c r="F18" s="2"/>
      <c r="J18" s="29" t="s">
        <v>6</v>
      </c>
    </row>
    <row r="19" spans="1:10" ht="12.75">
      <c r="A19" s="8" t="s">
        <v>17</v>
      </c>
      <c r="J19" s="10"/>
    </row>
    <row r="20" spans="1:10" ht="12.75">
      <c r="A20" s="8">
        <v>0</v>
      </c>
      <c r="B20" s="2">
        <v>0</v>
      </c>
      <c r="J20" s="10"/>
    </row>
    <row r="21" spans="1:2" ht="12.75">
      <c r="A21" s="2">
        <v>1</v>
      </c>
      <c r="B21" s="2">
        <v>50</v>
      </c>
    </row>
    <row r="22" spans="1:2" ht="12.75">
      <c r="A22" s="2">
        <v>2</v>
      </c>
      <c r="B22" s="2">
        <v>42</v>
      </c>
    </row>
    <row r="23" spans="1:2" ht="12.75">
      <c r="A23" s="2">
        <v>3</v>
      </c>
      <c r="B23" s="2">
        <v>35</v>
      </c>
    </row>
    <row r="24" spans="1:2" ht="12.75">
      <c r="A24" s="2">
        <v>4</v>
      </c>
      <c r="B24" s="2">
        <v>32</v>
      </c>
    </row>
    <row r="25" spans="1:2" ht="12.75">
      <c r="A25" s="2">
        <v>5</v>
      </c>
      <c r="B25" s="2">
        <v>30</v>
      </c>
    </row>
    <row r="26" spans="1:2" ht="12.75">
      <c r="A26" s="2">
        <v>6</v>
      </c>
      <c r="B26" s="2">
        <v>28</v>
      </c>
    </row>
    <row r="27" spans="1:2" ht="12.75">
      <c r="A27" s="2">
        <v>7</v>
      </c>
      <c r="B27" s="2">
        <v>26</v>
      </c>
    </row>
    <row r="28" spans="1:2" ht="12.75">
      <c r="A28" s="2">
        <v>8</v>
      </c>
      <c r="B28" s="2">
        <v>24</v>
      </c>
    </row>
    <row r="29" spans="1:2" ht="12.75">
      <c r="A29" s="2">
        <v>9</v>
      </c>
      <c r="B29" s="2">
        <v>22</v>
      </c>
    </row>
    <row r="30" spans="1:2" ht="12.75">
      <c r="A30" s="2">
        <v>10</v>
      </c>
      <c r="B30" s="2">
        <v>20</v>
      </c>
    </row>
    <row r="31" spans="1:2" ht="12.75">
      <c r="A31" s="2">
        <v>11</v>
      </c>
      <c r="B31" s="2">
        <v>19</v>
      </c>
    </row>
    <row r="32" spans="1:2" ht="12.75">
      <c r="A32" s="2">
        <v>12</v>
      </c>
      <c r="B32" s="2">
        <v>18</v>
      </c>
    </row>
    <row r="33" spans="1:2" ht="12.75">
      <c r="A33" s="2">
        <v>13</v>
      </c>
      <c r="B33" s="2">
        <v>17</v>
      </c>
    </row>
    <row r="34" spans="1:2" ht="12.75">
      <c r="A34" s="2">
        <v>14</v>
      </c>
      <c r="B34" s="2">
        <v>16</v>
      </c>
    </row>
    <row r="35" spans="1:2" ht="12.75">
      <c r="A35" s="2">
        <v>15</v>
      </c>
      <c r="B35" s="2">
        <v>15</v>
      </c>
    </row>
    <row r="36" spans="1:2" ht="12.75">
      <c r="A36" s="2">
        <v>16</v>
      </c>
      <c r="B36" s="2">
        <v>14</v>
      </c>
    </row>
    <row r="37" spans="1:2" ht="12.75">
      <c r="A37" s="2">
        <v>17</v>
      </c>
      <c r="B37" s="2">
        <v>13</v>
      </c>
    </row>
    <row r="38" spans="1:2" ht="12.75">
      <c r="A38" s="2">
        <v>18</v>
      </c>
      <c r="B38" s="2">
        <v>12</v>
      </c>
    </row>
    <row r="39" spans="1:2" ht="12.75">
      <c r="A39" s="2">
        <v>19</v>
      </c>
      <c r="B39" s="2">
        <v>11</v>
      </c>
    </row>
    <row r="40" spans="1:2" ht="12.75">
      <c r="A40" s="2">
        <v>20</v>
      </c>
      <c r="B40" s="2">
        <v>10</v>
      </c>
    </row>
    <row r="41" spans="1:2" ht="12.75">
      <c r="A41" s="2">
        <v>21</v>
      </c>
      <c r="B41" s="2">
        <v>9</v>
      </c>
    </row>
    <row r="42" spans="1:2" ht="12.75">
      <c r="A42" s="2">
        <v>22</v>
      </c>
      <c r="B42" s="2">
        <v>8</v>
      </c>
    </row>
    <row r="43" spans="1:2" ht="12.75">
      <c r="A43" s="2">
        <v>23</v>
      </c>
      <c r="B43" s="2">
        <v>7</v>
      </c>
    </row>
    <row r="44" spans="1:2" ht="12.75">
      <c r="A44" s="2">
        <v>24</v>
      </c>
      <c r="B44" s="2">
        <v>6</v>
      </c>
    </row>
    <row r="45" spans="1:2" ht="12.75">
      <c r="A45" s="2">
        <v>25</v>
      </c>
      <c r="B45" s="2">
        <v>5</v>
      </c>
    </row>
    <row r="46" spans="1:2" ht="12.75">
      <c r="A46" s="2">
        <v>26</v>
      </c>
      <c r="B46" s="2">
        <v>4</v>
      </c>
    </row>
    <row r="47" spans="1:2" ht="12.75">
      <c r="A47" s="2">
        <v>27</v>
      </c>
      <c r="B47" s="2">
        <v>3</v>
      </c>
    </row>
    <row r="48" spans="1:2" ht="12.75">
      <c r="A48" s="2">
        <v>28</v>
      </c>
      <c r="B48" s="2">
        <v>2</v>
      </c>
    </row>
    <row r="49" spans="1:2" ht="12.75">
      <c r="A49" s="2">
        <v>29</v>
      </c>
      <c r="B49" s="2">
        <v>1</v>
      </c>
    </row>
  </sheetData>
  <printOptions horizontalCentered="1"/>
  <pageMargins left="0.25" right="0.25" top="0.5" bottom="0.5" header="0.5" footer="0.25"/>
  <pageSetup horizontalDpi="300" verticalDpi="300" orientation="landscape" scale="8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Comet Kart Sales</cp:lastModifiedBy>
  <cp:lastPrinted>2007-09-21T21:32:52Z</cp:lastPrinted>
  <dcterms:created xsi:type="dcterms:W3CDTF">2004-09-15T00:42:56Z</dcterms:created>
  <dcterms:modified xsi:type="dcterms:W3CDTF">2007-11-29T20:10:02Z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