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1" yWindow="135" windowWidth="17280" windowHeight="9345" firstSheet="15" activeTab="17"/>
  </bookViews>
  <sheets>
    <sheet name="Jr. Yamaha Can #1 Race" sheetId="1" r:id="rId1"/>
    <sheet name="Jr. Yamaha Can #2 Race" sheetId="2" r:id="rId2"/>
    <sheet name="Cadet Jr. Sportsman" sheetId="3" r:id="rId3"/>
    <sheet name="Clone Sr." sheetId="4" r:id="rId4"/>
    <sheet name="Briggs Animal" sheetId="5" r:id="rId5"/>
    <sheet name="125cc Shifter" sheetId="6" r:id="rId6"/>
    <sheet name="Yamaha Masters" sheetId="7" r:id="rId7"/>
    <sheet name="F200" sheetId="8" r:id="rId8"/>
    <sheet name="Yamaha Sr. Pipe" sheetId="9" r:id="rId9"/>
    <sheet name="Yamaha Sr. Can" sheetId="10" r:id="rId10"/>
    <sheet name="Yamaha Jr. Sportsman #1" sheetId="11" r:id="rId11"/>
    <sheet name="Yamaha Jr. Sportsman #2" sheetId="12" r:id="rId12"/>
    <sheet name="Kid Karts" sheetId="13" r:id="rId13"/>
    <sheet name="Unlimited" sheetId="14" r:id="rId14"/>
    <sheet name="TaG USA Sr." sheetId="15" r:id="rId15"/>
    <sheet name="TaG USA Masters" sheetId="16" r:id="rId16"/>
    <sheet name="Spec TaG" sheetId="17" r:id="rId17"/>
    <sheet name="KPV Jr." sheetId="18" r:id="rId18"/>
    <sheet name="TaG Sportsman" sheetId="19" r:id="rId19"/>
    <sheet name="TaG Super Lite" sheetId="20" r:id="rId20"/>
  </sheets>
  <definedNames>
    <definedName name="_xlnm.Print_Area" localSheetId="5">'125cc Shifter'!$A$1:$AD$41</definedName>
    <definedName name="_xlnm.Print_Area" localSheetId="4">'Briggs Animal'!$A$1:$AD$41</definedName>
    <definedName name="_xlnm.Print_Area" localSheetId="2">'Cadet Jr. Sportsman'!$A$1:$AD$41</definedName>
    <definedName name="_xlnm.Print_Area" localSheetId="3">'Clone Sr.'!$A$1:$AD$41</definedName>
    <definedName name="_xlnm.Print_Area" localSheetId="7">'F200'!$A$1:$AD$41</definedName>
    <definedName name="_xlnm.Print_Area" localSheetId="0">'Jr. Yamaha Can #1 Race'!$A$1:$AD$41</definedName>
    <definedName name="_xlnm.Print_Area" localSheetId="1">'Jr. Yamaha Can #2 Race'!$A$1:$AD$41</definedName>
    <definedName name="_xlnm.Print_Area" localSheetId="12">'Kid Karts'!$A$1:$AD$41</definedName>
    <definedName name="_xlnm.Print_Area" localSheetId="17">'KPV Jr.'!$A$1:$AD$41</definedName>
    <definedName name="_xlnm.Print_Area" localSheetId="16">'Spec TaG'!$A$1:$AD$41</definedName>
    <definedName name="_xlnm.Print_Area" localSheetId="18">'TaG Sportsman'!$A$1:$AD$41</definedName>
    <definedName name="_xlnm.Print_Area" localSheetId="19">'TaG Super Lite'!$A$1:$AD$41</definedName>
    <definedName name="_xlnm.Print_Area" localSheetId="15">'TaG USA Masters'!$A$1:$AD$41</definedName>
    <definedName name="_xlnm.Print_Area" localSheetId="14">'TaG USA Sr.'!$A$1:$AD$41</definedName>
    <definedName name="_xlnm.Print_Area" localSheetId="13">'Unlimited'!$A$1:$AD$41</definedName>
    <definedName name="_xlnm.Print_Area" localSheetId="10">'Yamaha Jr. Sportsman #1'!$A$1:$AD$41</definedName>
    <definedName name="_xlnm.Print_Area" localSheetId="11">'Yamaha Jr. Sportsman #2'!$A$1:$AD$41</definedName>
    <definedName name="_xlnm.Print_Area" localSheetId="6">'Yamaha Masters'!$A$1:$AD$41</definedName>
    <definedName name="_xlnm.Print_Area" localSheetId="9">'Yamaha Sr. Can'!$A$1:$AD$41</definedName>
    <definedName name="_xlnm.Print_Area" localSheetId="8">'Yamaha Sr. Pipe'!$A$1:$AD$41</definedName>
  </definedNames>
  <calcPr fullCalcOnLoad="1"/>
</workbook>
</file>

<file path=xl/sharedStrings.xml><?xml version="1.0" encoding="utf-8"?>
<sst xmlns="http://schemas.openxmlformats.org/spreadsheetml/2006/main" count="1569" uniqueCount="201">
  <si>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</si>
  <si>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</si>
  <si>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</si>
  <si>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</si>
  <si>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</si>
  <si>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</si>
  <si>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</si>
  <si>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</si>
  <si>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</si>
  <si>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</si>
  <si>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</si>
  <si>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</si>
  <si>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</si>
  <si>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</si>
  <si>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</si>
  <si>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</si>
  <si>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</si>
  <si>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</si>
  <si>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</si>
  <si>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</si>
  <si>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3/28/2010</t>
  </si>
  <si>
    <t>04/25/10</t>
  </si>
  <si>
    <t>5/2/2010</t>
  </si>
  <si>
    <t>5/23/10</t>
  </si>
  <si>
    <t>6/6/10</t>
  </si>
  <si>
    <t>6/20/10</t>
  </si>
  <si>
    <t>6/27/10</t>
  </si>
  <si>
    <t>7/3/10</t>
  </si>
  <si>
    <t>7/4/10</t>
  </si>
  <si>
    <t>8/29/10</t>
  </si>
  <si>
    <t>9/4/10</t>
  </si>
  <si>
    <t>9/12/10</t>
  </si>
  <si>
    <t>9/25/10</t>
  </si>
  <si>
    <t>9/26/10</t>
  </si>
  <si>
    <t>2010 KPV Jr.</t>
  </si>
  <si>
    <t>2010 Spec TaG</t>
  </si>
  <si>
    <t>2010 TaG USA Masters</t>
  </si>
  <si>
    <t>2010 TaG USA Sr.</t>
  </si>
  <si>
    <t>2010 Unlimited</t>
  </si>
  <si>
    <t>2010 Kid Karts</t>
  </si>
  <si>
    <t>2010 Yamaha Jr. Sportsman Race #2</t>
  </si>
  <si>
    <t>2010 Yamaha Jr. Sportsman Race #1</t>
  </si>
  <si>
    <t>2010 Yamaha Sr. Can</t>
  </si>
  <si>
    <t>2010 Yamaha Sr. Pipe</t>
  </si>
  <si>
    <t>2010 F200</t>
  </si>
  <si>
    <t>2010 Yamaha Masters</t>
  </si>
  <si>
    <t>2010 125cc Shifter</t>
  </si>
  <si>
    <t>2010 Briggs Animal</t>
  </si>
  <si>
    <t>2010 Briggs Sr. Heavy</t>
  </si>
  <si>
    <t>2010 Cadet Jr. Sportsman</t>
  </si>
  <si>
    <t>2010 Jr. Yamaha Can Race #2</t>
  </si>
  <si>
    <t>2010 Jr. Yamaha Can Race #1</t>
  </si>
  <si>
    <t>2010 TaG Sportsman</t>
  </si>
  <si>
    <t>2010 TaG Super Lite</t>
  </si>
  <si>
    <t>Jared Thomas</t>
  </si>
  <si>
    <t>Kyle Tilley</t>
  </si>
  <si>
    <t>Adam Jennerjahn</t>
  </si>
  <si>
    <t>Karl Weber</t>
  </si>
  <si>
    <t>Kyle May</t>
  </si>
  <si>
    <t>Gavin Haltom</t>
  </si>
  <si>
    <t>Michael Goodyear</t>
  </si>
  <si>
    <t>Mackenzie Holden</t>
  </si>
  <si>
    <t>Kyle Sneed</t>
  </si>
  <si>
    <t>Andrew Burton</t>
  </si>
  <si>
    <t>Ryan Haley</t>
  </si>
  <si>
    <t>Jonathan Miller</t>
  </si>
  <si>
    <t>Christian Ross</t>
  </si>
  <si>
    <t>A. Schoonmaker</t>
  </si>
  <si>
    <t>Sam Cate</t>
  </si>
  <si>
    <t>Amanda Davies</t>
  </si>
  <si>
    <t>Robin Davies</t>
  </si>
  <si>
    <t>Amy Hollowell</t>
  </si>
  <si>
    <t>Evan Batt</t>
  </si>
  <si>
    <t>Joe Ruch</t>
  </si>
  <si>
    <t>Eric Batt</t>
  </si>
  <si>
    <t>Brian Beard</t>
  </si>
  <si>
    <t>Mike Sargent</t>
  </si>
  <si>
    <t>Tony Spalding</t>
  </si>
  <si>
    <t>Collin Campbell</t>
  </si>
  <si>
    <t>Michael Cruz</t>
  </si>
  <si>
    <t>Zach Holden</t>
  </si>
  <si>
    <t>Jordan Delphia</t>
  </si>
  <si>
    <t>Jon Giddens</t>
  </si>
  <si>
    <t>Noah Unger</t>
  </si>
  <si>
    <t>Ryan Bjerke</t>
  </si>
  <si>
    <t>Noah Durbin</t>
  </si>
  <si>
    <t>Garrett Moran</t>
  </si>
  <si>
    <t>M. Sanchez-Lara</t>
  </si>
  <si>
    <t>Dennis Hartley</t>
  </si>
  <si>
    <t>Colton Aldridge</t>
  </si>
  <si>
    <t>Billy Lewis</t>
  </si>
  <si>
    <t>Kevin Martz</t>
  </si>
  <si>
    <t>Brandon Cross</t>
  </si>
  <si>
    <t>Jason Burfield</t>
  </si>
  <si>
    <t>Ryan Wilson</t>
  </si>
  <si>
    <t>Randy Ballinger</t>
  </si>
  <si>
    <t>George Wilson</t>
  </si>
  <si>
    <t>Alex Macallister</t>
  </si>
  <si>
    <t>Nelson Sando</t>
  </si>
  <si>
    <t>Fred Loeffler</t>
  </si>
  <si>
    <t>Jeremy Warren</t>
  </si>
  <si>
    <t>Steve Knight</t>
  </si>
  <si>
    <t>Tyson Catron</t>
  </si>
  <si>
    <t>Jacob Knueven</t>
  </si>
  <si>
    <t>Weston Moon</t>
  </si>
  <si>
    <t>DJ Hamilton</t>
  </si>
  <si>
    <t>Justin Wicker</t>
  </si>
  <si>
    <t>Ben McMurray</t>
  </si>
  <si>
    <t>Jack Manley</t>
  </si>
  <si>
    <t>Camden Speth</t>
  </si>
  <si>
    <t>Maddisen Padden</t>
  </si>
  <si>
    <t>Lucy Kistler</t>
  </si>
  <si>
    <t>Steve Hannah</t>
  </si>
  <si>
    <t>Eli Salamie</t>
  </si>
  <si>
    <t>Nick Chastain</t>
  </si>
  <si>
    <t>Ron Petersen</t>
  </si>
  <si>
    <t>Rob Lehmann</t>
  </si>
  <si>
    <t>Kevin Petrow</t>
  </si>
  <si>
    <t>Barry Miller</t>
  </si>
  <si>
    <t>Tony Petersen</t>
  </si>
  <si>
    <t>Stuart Hannah</t>
  </si>
  <si>
    <t>Adam Leach</t>
  </si>
  <si>
    <t>Davis Durrett</t>
  </si>
  <si>
    <t>Joey Eppink</t>
  </si>
  <si>
    <t>Jack Chastain</t>
  </si>
  <si>
    <t>Luke Fineis</t>
  </si>
  <si>
    <t>Keaton Perdue</t>
  </si>
  <si>
    <t>Drew Lindley</t>
  </si>
  <si>
    <t>Mark Fineis</t>
  </si>
  <si>
    <t>Tyler Lethen</t>
  </si>
  <si>
    <t>Chandlar Moran</t>
  </si>
  <si>
    <t>Alex Leach</t>
  </si>
  <si>
    <t>Aiden Lindley</t>
  </si>
  <si>
    <t>Michael Busse</t>
  </si>
  <si>
    <t>Ryan Zecman</t>
  </si>
  <si>
    <t>Troy Pew</t>
  </si>
  <si>
    <t>Sam Chastain</t>
  </si>
  <si>
    <t>Chris Brunnemer</t>
  </si>
  <si>
    <t>Naoto Fukyama</t>
  </si>
  <si>
    <t>Palmer Eichler</t>
  </si>
  <si>
    <t>Andy Clark</t>
  </si>
  <si>
    <t>Dan Taylor</t>
  </si>
  <si>
    <t>Tim Bannon</t>
  </si>
  <si>
    <t>Eric Mussler</t>
  </si>
  <si>
    <t>Greg Padden</t>
  </si>
  <si>
    <t>Ned Clark</t>
  </si>
  <si>
    <t>Dick Margison</t>
  </si>
  <si>
    <t>Tim Johnson</t>
  </si>
  <si>
    <t>Marcus Foertsch</t>
  </si>
  <si>
    <t>Liz Lehmann</t>
  </si>
  <si>
    <t>Mike O'Keefe</t>
  </si>
  <si>
    <t>John R. O'Keefe</t>
  </si>
  <si>
    <t>Garrett Adams</t>
  </si>
  <si>
    <t>Trey Miller</t>
  </si>
  <si>
    <t>Cylie Starr</t>
  </si>
  <si>
    <t>Gabriel Gilbert</t>
  </si>
  <si>
    <t>Tabitha Newforth</t>
  </si>
  <si>
    <t>Ben Payne</t>
  </si>
  <si>
    <t>Daniel Leeds</t>
  </si>
  <si>
    <t>Alex MacAllister</t>
  </si>
  <si>
    <t>Robby Seward</t>
  </si>
  <si>
    <t>Karl Kelley</t>
  </si>
  <si>
    <t>Michael Prickett</t>
  </si>
  <si>
    <t>Stephen Davis</t>
  </si>
  <si>
    <t>Stan Beard</t>
  </si>
  <si>
    <t>Sibley Barlow</t>
  </si>
  <si>
    <t>John Ewing</t>
  </si>
  <si>
    <t>Craig Newforth</t>
  </si>
  <si>
    <t>Vivian Newforth</t>
  </si>
  <si>
    <t>Bob Melson</t>
  </si>
  <si>
    <t>Veronica Newforth</t>
  </si>
  <si>
    <t>Braydin Arnold</t>
  </si>
  <si>
    <t>Tim Hans</t>
  </si>
  <si>
    <t>Jeff Metter</t>
  </si>
  <si>
    <t>Chris Arbuckle</t>
  </si>
  <si>
    <t>Dominic Lancia</t>
  </si>
  <si>
    <t>John J O'Keefe</t>
  </si>
  <si>
    <t>John R. O'keefe</t>
  </si>
  <si>
    <t>Tracey Stegemoller</t>
  </si>
  <si>
    <t>D. Vanvolkenburgh</t>
  </si>
  <si>
    <t>Zack Pretorius</t>
  </si>
  <si>
    <t>Matt Skaggs</t>
  </si>
  <si>
    <t>Joey Poe</t>
  </si>
  <si>
    <t>V.A. Atkins</t>
  </si>
  <si>
    <t>Beau Whitley</t>
  </si>
  <si>
    <t>Dustin Vogt</t>
  </si>
  <si>
    <t>A. Aebersold</t>
  </si>
  <si>
    <t>A.Aebersold</t>
  </si>
  <si>
    <t>Dave Cook</t>
  </si>
  <si>
    <t>Don Foertsch</t>
  </si>
  <si>
    <t>Jason Burgess</t>
  </si>
  <si>
    <t>Andy Batt</t>
  </si>
  <si>
    <t>B. Osenbaugh</t>
  </si>
  <si>
    <t>Jamey Aebersold</t>
  </si>
  <si>
    <t>Maddie Kennedy</t>
  </si>
  <si>
    <t>Dakota Long</t>
  </si>
  <si>
    <t>David Shipps</t>
  </si>
  <si>
    <t>10/17/2010</t>
  </si>
  <si>
    <t>10/17/10</t>
  </si>
  <si>
    <t>,10/17/10</t>
  </si>
  <si>
    <t>John Lethen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</si>
</sst>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4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4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1" sqref="A5:AD31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54</v>
      </c>
      <c r="B5" s="22">
        <v>1</v>
      </c>
      <c r="C5" s="22">
        <f aca="true" t="shared" si="0" ref="C5:C31">VLOOKUP(B5,$A$43:$B$72,2)</f>
        <v>50</v>
      </c>
      <c r="D5" s="22">
        <v>5</v>
      </c>
      <c r="E5" s="22">
        <f aca="true" t="shared" si="1" ref="E5:E31">VLOOKUP(D5,$A$43:$B$72,2)</f>
        <v>30</v>
      </c>
      <c r="F5" s="22">
        <v>3</v>
      </c>
      <c r="G5" s="22">
        <f aca="true" t="shared" si="2" ref="G5:G31">VLOOKUP(F5,$A$43:$B$72,2)</f>
        <v>35</v>
      </c>
      <c r="H5" s="23">
        <v>0</v>
      </c>
      <c r="I5" s="23">
        <f aca="true" t="shared" si="3" ref="I5:I31">VLOOKUP(H5,$A$43:$B$72,2)</f>
        <v>0</v>
      </c>
      <c r="J5" s="22">
        <v>1</v>
      </c>
      <c r="K5" s="22">
        <f aca="true" t="shared" si="4" ref="K5:K31">VLOOKUP(J5,$A$43:$B$72,2)</f>
        <v>50</v>
      </c>
      <c r="L5" s="23">
        <v>0</v>
      </c>
      <c r="M5" s="23">
        <f aca="true" t="shared" si="5" ref="M5:M31">VLOOKUP(L5,$A$43:$B$72,2)</f>
        <v>0</v>
      </c>
      <c r="N5" s="22">
        <v>1</v>
      </c>
      <c r="O5" s="22">
        <f aca="true" t="shared" si="6" ref="O5:O31">VLOOKUP(N5,$A$43:$B$72,2)</f>
        <v>50</v>
      </c>
      <c r="P5" s="23">
        <v>0</v>
      </c>
      <c r="Q5" s="23">
        <f aca="true" t="shared" si="7" ref="Q5:Q31">VLOOKUP(P5,$A$43:$B$72,2)</f>
        <v>0</v>
      </c>
      <c r="R5" s="22">
        <v>3</v>
      </c>
      <c r="S5" s="22">
        <f aca="true" t="shared" si="8" ref="S5:S31">VLOOKUP(R5,$A$43:$B$72,2)</f>
        <v>35</v>
      </c>
      <c r="T5" s="22">
        <v>3</v>
      </c>
      <c r="U5" s="22">
        <f aca="true" t="shared" si="9" ref="U5:U31">VLOOKUP(T5,$A$43:$B$72,2)</f>
        <v>35</v>
      </c>
      <c r="V5" s="22">
        <v>2</v>
      </c>
      <c r="W5" s="22">
        <f aca="true" t="shared" si="10" ref="W5:W31">VLOOKUP(V5,$A$43:$B$72,2)</f>
        <v>42</v>
      </c>
      <c r="X5" s="22">
        <v>1</v>
      </c>
      <c r="Y5" s="22">
        <f aca="true" t="shared" si="11" ref="Y5:Y31">VLOOKUP(X5,$A$43:$B$72,2)</f>
        <v>50</v>
      </c>
      <c r="Z5" s="22">
        <v>1</v>
      </c>
      <c r="AA5" s="22">
        <f aca="true" t="shared" si="12" ref="AA5:AA31">VLOOKUP(Z5,$A$43:$B$72,2)</f>
        <v>50</v>
      </c>
      <c r="AB5" s="22">
        <v>3</v>
      </c>
      <c r="AC5" s="22">
        <f aca="true" t="shared" si="13" ref="AC5:AC31">VLOOKUP(AB5,$A$43:$B$72,2)</f>
        <v>35</v>
      </c>
      <c r="AD5" s="2">
        <f aca="true" t="shared" si="14" ref="AD5:AD31">SUM(C5,E5,G5,I5,K5,M5,O5,Q5,S5,U5,W5,Y5,AA5,AC5)</f>
        <v>462</v>
      </c>
    </row>
    <row r="6" spans="1:30" ht="12.75">
      <c r="A6" s="9" t="s">
        <v>60</v>
      </c>
      <c r="B6" s="23">
        <v>0</v>
      </c>
      <c r="C6" s="23">
        <f t="shared" si="0"/>
        <v>0</v>
      </c>
      <c r="D6" s="22">
        <v>2</v>
      </c>
      <c r="E6" s="22">
        <f t="shared" si="1"/>
        <v>42</v>
      </c>
      <c r="F6" s="23">
        <v>0</v>
      </c>
      <c r="G6" s="23">
        <f t="shared" si="2"/>
        <v>0</v>
      </c>
      <c r="H6" s="22">
        <v>5</v>
      </c>
      <c r="I6" s="22">
        <f t="shared" si="3"/>
        <v>30</v>
      </c>
      <c r="J6" s="23">
        <v>0</v>
      </c>
      <c r="K6" s="23">
        <f t="shared" si="4"/>
        <v>0</v>
      </c>
      <c r="L6" s="22">
        <v>1</v>
      </c>
      <c r="M6" s="22">
        <f t="shared" si="5"/>
        <v>50</v>
      </c>
      <c r="N6" s="22">
        <v>6</v>
      </c>
      <c r="O6" s="22">
        <f t="shared" si="6"/>
        <v>28</v>
      </c>
      <c r="P6" s="22">
        <v>1</v>
      </c>
      <c r="Q6" s="22">
        <f t="shared" si="7"/>
        <v>50</v>
      </c>
      <c r="R6" s="22">
        <v>2</v>
      </c>
      <c r="S6" s="22">
        <f t="shared" si="8"/>
        <v>42</v>
      </c>
      <c r="T6" s="22">
        <v>1</v>
      </c>
      <c r="U6" s="22">
        <f t="shared" si="9"/>
        <v>50</v>
      </c>
      <c r="V6" s="22">
        <v>5</v>
      </c>
      <c r="W6" s="22">
        <f t="shared" si="10"/>
        <v>30</v>
      </c>
      <c r="X6" s="22">
        <v>2</v>
      </c>
      <c r="Y6" s="22">
        <f t="shared" si="11"/>
        <v>42</v>
      </c>
      <c r="Z6" s="22">
        <v>4</v>
      </c>
      <c r="AA6" s="22">
        <f t="shared" si="12"/>
        <v>32</v>
      </c>
      <c r="AB6" s="22">
        <v>2</v>
      </c>
      <c r="AC6" s="22">
        <f t="shared" si="13"/>
        <v>42</v>
      </c>
      <c r="AD6" s="2">
        <f t="shared" si="14"/>
        <v>438</v>
      </c>
    </row>
    <row r="7" spans="1:30" ht="12.75">
      <c r="A7" s="9" t="s">
        <v>109</v>
      </c>
      <c r="B7" s="23">
        <v>0</v>
      </c>
      <c r="C7" s="23">
        <f t="shared" si="0"/>
        <v>0</v>
      </c>
      <c r="D7" s="22">
        <v>1</v>
      </c>
      <c r="E7" s="22">
        <f t="shared" si="1"/>
        <v>50</v>
      </c>
      <c r="F7" s="22">
        <v>4</v>
      </c>
      <c r="G7" s="22">
        <f t="shared" si="2"/>
        <v>32</v>
      </c>
      <c r="H7" s="22">
        <v>6</v>
      </c>
      <c r="I7" s="22">
        <f t="shared" si="3"/>
        <v>28</v>
      </c>
      <c r="J7" s="22">
        <v>5</v>
      </c>
      <c r="K7" s="22">
        <f t="shared" si="4"/>
        <v>30</v>
      </c>
      <c r="L7" s="22">
        <v>6</v>
      </c>
      <c r="M7" s="22">
        <f t="shared" si="5"/>
        <v>28</v>
      </c>
      <c r="N7" s="22">
        <v>3</v>
      </c>
      <c r="O7" s="22">
        <f t="shared" si="6"/>
        <v>35</v>
      </c>
      <c r="P7" s="23">
        <v>0</v>
      </c>
      <c r="Q7" s="23">
        <f t="shared" si="7"/>
        <v>0</v>
      </c>
      <c r="R7" s="22">
        <v>8</v>
      </c>
      <c r="S7" s="22">
        <f t="shared" si="8"/>
        <v>24</v>
      </c>
      <c r="T7" s="23">
        <v>0</v>
      </c>
      <c r="U7" s="23">
        <f t="shared" si="9"/>
        <v>0</v>
      </c>
      <c r="V7" s="22">
        <v>1</v>
      </c>
      <c r="W7" s="22">
        <f t="shared" si="10"/>
        <v>50</v>
      </c>
      <c r="X7" s="22">
        <v>3</v>
      </c>
      <c r="Y7" s="22">
        <f t="shared" si="11"/>
        <v>35</v>
      </c>
      <c r="Z7" s="22">
        <v>2</v>
      </c>
      <c r="AA7" s="22">
        <f t="shared" si="12"/>
        <v>42</v>
      </c>
      <c r="AB7" s="22">
        <v>1</v>
      </c>
      <c r="AC7" s="22">
        <f t="shared" si="13"/>
        <v>50</v>
      </c>
      <c r="AD7" s="2">
        <f t="shared" si="14"/>
        <v>404</v>
      </c>
    </row>
    <row r="8" spans="1:30" ht="12.75">
      <c r="A8" s="9" t="s">
        <v>67</v>
      </c>
      <c r="B8" s="23">
        <v>0</v>
      </c>
      <c r="C8" s="23">
        <f t="shared" si="0"/>
        <v>0</v>
      </c>
      <c r="D8" s="22">
        <v>4</v>
      </c>
      <c r="E8" s="22">
        <f t="shared" si="1"/>
        <v>32</v>
      </c>
      <c r="F8" s="22">
        <v>2</v>
      </c>
      <c r="G8" s="22">
        <f t="shared" si="2"/>
        <v>42</v>
      </c>
      <c r="H8" s="24">
        <v>0</v>
      </c>
      <c r="I8" s="24">
        <f t="shared" si="3"/>
        <v>0</v>
      </c>
      <c r="J8" s="22">
        <v>3</v>
      </c>
      <c r="K8" s="22">
        <f t="shared" si="4"/>
        <v>35</v>
      </c>
      <c r="L8" s="23">
        <v>0</v>
      </c>
      <c r="M8" s="23">
        <f t="shared" si="5"/>
        <v>0</v>
      </c>
      <c r="N8" s="22">
        <v>15</v>
      </c>
      <c r="O8" s="22">
        <f t="shared" si="6"/>
        <v>15</v>
      </c>
      <c r="P8" s="22">
        <v>2</v>
      </c>
      <c r="Q8" s="22">
        <f t="shared" si="7"/>
        <v>42</v>
      </c>
      <c r="R8" s="25">
        <v>1</v>
      </c>
      <c r="S8" s="22">
        <f t="shared" si="8"/>
        <v>50</v>
      </c>
      <c r="T8" s="23">
        <v>0</v>
      </c>
      <c r="U8" s="23">
        <f t="shared" si="9"/>
        <v>0</v>
      </c>
      <c r="V8" s="22">
        <v>3</v>
      </c>
      <c r="W8" s="22">
        <f t="shared" si="10"/>
        <v>35</v>
      </c>
      <c r="X8" s="22">
        <v>7</v>
      </c>
      <c r="Y8" s="22">
        <f t="shared" si="11"/>
        <v>26</v>
      </c>
      <c r="Z8" s="22">
        <v>3</v>
      </c>
      <c r="AA8" s="22">
        <f t="shared" si="12"/>
        <v>35</v>
      </c>
      <c r="AB8" s="22">
        <v>4</v>
      </c>
      <c r="AC8" s="22">
        <f t="shared" si="13"/>
        <v>32</v>
      </c>
      <c r="AD8" s="2">
        <f t="shared" si="14"/>
        <v>344</v>
      </c>
    </row>
    <row r="9" spans="1:30" ht="12.75">
      <c r="A9" s="9" t="s">
        <v>68</v>
      </c>
      <c r="B9" s="23">
        <v>0</v>
      </c>
      <c r="C9" s="23">
        <f t="shared" si="0"/>
        <v>0</v>
      </c>
      <c r="D9" s="22">
        <v>13</v>
      </c>
      <c r="E9" s="22">
        <f t="shared" si="1"/>
        <v>17</v>
      </c>
      <c r="F9" s="23">
        <v>0</v>
      </c>
      <c r="G9" s="23">
        <f t="shared" si="2"/>
        <v>0</v>
      </c>
      <c r="H9" s="22">
        <v>2</v>
      </c>
      <c r="I9" s="22">
        <f t="shared" si="3"/>
        <v>42</v>
      </c>
      <c r="J9" s="22">
        <v>4</v>
      </c>
      <c r="K9" s="22">
        <f t="shared" si="4"/>
        <v>32</v>
      </c>
      <c r="L9" s="23">
        <v>0</v>
      </c>
      <c r="M9" s="23">
        <f t="shared" si="5"/>
        <v>0</v>
      </c>
      <c r="N9" s="22">
        <v>2</v>
      </c>
      <c r="O9" s="22">
        <f t="shared" si="6"/>
        <v>42</v>
      </c>
      <c r="P9" s="22">
        <v>7</v>
      </c>
      <c r="Q9" s="22">
        <f t="shared" si="7"/>
        <v>26</v>
      </c>
      <c r="R9" s="22">
        <v>6</v>
      </c>
      <c r="S9" s="22">
        <f t="shared" si="8"/>
        <v>28</v>
      </c>
      <c r="T9" s="22">
        <v>2</v>
      </c>
      <c r="U9" s="22">
        <f t="shared" si="9"/>
        <v>42</v>
      </c>
      <c r="V9" s="22">
        <v>6</v>
      </c>
      <c r="W9" s="22">
        <f t="shared" si="10"/>
        <v>28</v>
      </c>
      <c r="X9" s="22">
        <v>6</v>
      </c>
      <c r="Y9" s="22">
        <f t="shared" si="11"/>
        <v>28</v>
      </c>
      <c r="Z9" s="22">
        <v>5</v>
      </c>
      <c r="AA9" s="22">
        <f t="shared" si="12"/>
        <v>30</v>
      </c>
      <c r="AB9" s="22">
        <v>6</v>
      </c>
      <c r="AC9" s="22">
        <f t="shared" si="13"/>
        <v>28</v>
      </c>
      <c r="AD9" s="2">
        <f t="shared" si="14"/>
        <v>343</v>
      </c>
    </row>
    <row r="10" spans="1:30" ht="12.75">
      <c r="A10" s="9" t="s">
        <v>61</v>
      </c>
      <c r="B10" s="22">
        <v>8</v>
      </c>
      <c r="C10" s="22">
        <f t="shared" si="0"/>
        <v>24</v>
      </c>
      <c r="D10" s="22">
        <v>3</v>
      </c>
      <c r="E10" s="22">
        <f t="shared" si="1"/>
        <v>35</v>
      </c>
      <c r="F10" s="22">
        <v>8</v>
      </c>
      <c r="G10" s="22">
        <f t="shared" si="2"/>
        <v>24</v>
      </c>
      <c r="H10" s="22">
        <v>7</v>
      </c>
      <c r="I10" s="22">
        <f t="shared" si="3"/>
        <v>26</v>
      </c>
      <c r="J10" s="23">
        <v>0</v>
      </c>
      <c r="K10" s="23">
        <f t="shared" si="4"/>
        <v>0</v>
      </c>
      <c r="L10" s="23">
        <v>0</v>
      </c>
      <c r="M10" s="23">
        <f t="shared" si="5"/>
        <v>0</v>
      </c>
      <c r="N10" s="23">
        <v>0</v>
      </c>
      <c r="O10" s="23">
        <f t="shared" si="6"/>
        <v>0</v>
      </c>
      <c r="P10" s="22">
        <v>8</v>
      </c>
      <c r="Q10" s="22">
        <f t="shared" si="7"/>
        <v>24</v>
      </c>
      <c r="R10" s="22">
        <v>7</v>
      </c>
      <c r="S10" s="22">
        <f t="shared" si="8"/>
        <v>26</v>
      </c>
      <c r="T10" s="22">
        <v>4</v>
      </c>
      <c r="U10" s="22">
        <f t="shared" si="9"/>
        <v>32</v>
      </c>
      <c r="V10" s="22">
        <v>4</v>
      </c>
      <c r="W10" s="22">
        <f t="shared" si="10"/>
        <v>32</v>
      </c>
      <c r="X10" s="22">
        <v>5</v>
      </c>
      <c r="Y10" s="22">
        <f t="shared" si="11"/>
        <v>30</v>
      </c>
      <c r="Z10" s="22">
        <v>6</v>
      </c>
      <c r="AA10" s="22">
        <f t="shared" si="12"/>
        <v>28</v>
      </c>
      <c r="AB10" s="22">
        <v>5</v>
      </c>
      <c r="AC10" s="22">
        <f t="shared" si="13"/>
        <v>30</v>
      </c>
      <c r="AD10" s="2">
        <f t="shared" si="14"/>
        <v>311</v>
      </c>
    </row>
    <row r="11" spans="1:30" ht="12.75">
      <c r="A11" s="9" t="s">
        <v>113</v>
      </c>
      <c r="B11" s="23">
        <v>0</v>
      </c>
      <c r="C11" s="23">
        <f t="shared" si="0"/>
        <v>0</v>
      </c>
      <c r="D11" s="22">
        <v>7</v>
      </c>
      <c r="E11" s="22">
        <f t="shared" si="1"/>
        <v>26</v>
      </c>
      <c r="F11" s="24">
        <v>0</v>
      </c>
      <c r="G11" s="24">
        <f t="shared" si="2"/>
        <v>0</v>
      </c>
      <c r="H11" s="23">
        <v>0</v>
      </c>
      <c r="I11" s="23">
        <f t="shared" si="3"/>
        <v>0</v>
      </c>
      <c r="J11" s="22">
        <v>12</v>
      </c>
      <c r="K11" s="22">
        <f t="shared" si="4"/>
        <v>18</v>
      </c>
      <c r="L11" s="22">
        <v>5</v>
      </c>
      <c r="M11" s="22">
        <f t="shared" si="5"/>
        <v>30</v>
      </c>
      <c r="N11" s="22">
        <v>5</v>
      </c>
      <c r="O11" s="22">
        <f t="shared" si="6"/>
        <v>30</v>
      </c>
      <c r="P11" s="22">
        <v>10</v>
      </c>
      <c r="Q11" s="22">
        <f t="shared" si="7"/>
        <v>20</v>
      </c>
      <c r="R11" s="23">
        <v>0</v>
      </c>
      <c r="S11" s="23">
        <f t="shared" si="8"/>
        <v>0</v>
      </c>
      <c r="T11" s="22">
        <v>7</v>
      </c>
      <c r="U11" s="22">
        <f t="shared" si="9"/>
        <v>26</v>
      </c>
      <c r="V11" s="22">
        <v>8</v>
      </c>
      <c r="W11" s="22">
        <f t="shared" si="10"/>
        <v>24</v>
      </c>
      <c r="X11" s="22">
        <v>4</v>
      </c>
      <c r="Y11" s="22">
        <f t="shared" si="11"/>
        <v>32</v>
      </c>
      <c r="Z11" s="22">
        <v>7</v>
      </c>
      <c r="AA11" s="22">
        <f t="shared" si="12"/>
        <v>26</v>
      </c>
      <c r="AB11" s="22">
        <v>8</v>
      </c>
      <c r="AC11" s="22">
        <f t="shared" si="13"/>
        <v>24</v>
      </c>
      <c r="AD11" s="2">
        <f t="shared" si="14"/>
        <v>256</v>
      </c>
    </row>
    <row r="12" spans="1:30" ht="12.75">
      <c r="A12" s="9" t="s">
        <v>62</v>
      </c>
      <c r="B12" s="22">
        <v>9</v>
      </c>
      <c r="C12" s="22">
        <f t="shared" si="0"/>
        <v>22</v>
      </c>
      <c r="D12" s="22">
        <v>6</v>
      </c>
      <c r="E12" s="22">
        <f t="shared" si="1"/>
        <v>28</v>
      </c>
      <c r="F12" s="22">
        <v>5</v>
      </c>
      <c r="G12" s="22">
        <f t="shared" si="2"/>
        <v>30</v>
      </c>
      <c r="H12" s="22">
        <v>23</v>
      </c>
      <c r="I12" s="22">
        <f t="shared" si="3"/>
        <v>7</v>
      </c>
      <c r="J12" s="22">
        <v>8</v>
      </c>
      <c r="K12" s="22">
        <f t="shared" si="4"/>
        <v>24</v>
      </c>
      <c r="L12" s="22">
        <v>8</v>
      </c>
      <c r="M12" s="22">
        <f t="shared" si="5"/>
        <v>24</v>
      </c>
      <c r="N12" s="22">
        <v>8</v>
      </c>
      <c r="O12" s="22">
        <f t="shared" si="6"/>
        <v>24</v>
      </c>
      <c r="P12" s="22">
        <v>9</v>
      </c>
      <c r="Q12" s="22">
        <f t="shared" si="7"/>
        <v>22</v>
      </c>
      <c r="R12" s="23">
        <v>0</v>
      </c>
      <c r="S12" s="23">
        <f t="shared" si="8"/>
        <v>0</v>
      </c>
      <c r="T12" s="22">
        <v>8</v>
      </c>
      <c r="U12" s="22">
        <f t="shared" si="9"/>
        <v>24</v>
      </c>
      <c r="V12" s="23">
        <v>0</v>
      </c>
      <c r="W12" s="23">
        <f t="shared" si="10"/>
        <v>0</v>
      </c>
      <c r="X12" s="22">
        <v>9</v>
      </c>
      <c r="Y12" s="22">
        <f t="shared" si="11"/>
        <v>22</v>
      </c>
      <c r="Z12" s="23">
        <v>0</v>
      </c>
      <c r="AA12" s="23">
        <f t="shared" si="12"/>
        <v>0</v>
      </c>
      <c r="AB12" s="22">
        <v>7</v>
      </c>
      <c r="AC12" s="22">
        <f t="shared" si="13"/>
        <v>26</v>
      </c>
      <c r="AD12" s="22">
        <f t="shared" si="14"/>
        <v>253</v>
      </c>
    </row>
    <row r="13" spans="1:30" ht="12.75">
      <c r="A13" s="9" t="s">
        <v>56</v>
      </c>
      <c r="B13" s="22">
        <v>3</v>
      </c>
      <c r="C13" s="22">
        <f t="shared" si="0"/>
        <v>35</v>
      </c>
      <c r="D13" s="22">
        <v>12</v>
      </c>
      <c r="E13" s="22">
        <f t="shared" si="1"/>
        <v>18</v>
      </c>
      <c r="F13" s="22">
        <v>6</v>
      </c>
      <c r="G13" s="22">
        <f t="shared" si="2"/>
        <v>28</v>
      </c>
      <c r="H13" s="26">
        <v>0</v>
      </c>
      <c r="I13" s="23">
        <f t="shared" si="3"/>
        <v>0</v>
      </c>
      <c r="J13" s="22">
        <v>9</v>
      </c>
      <c r="K13" s="22">
        <f t="shared" si="4"/>
        <v>22</v>
      </c>
      <c r="L13" s="22">
        <v>9</v>
      </c>
      <c r="M13" s="22">
        <f t="shared" si="5"/>
        <v>22</v>
      </c>
      <c r="N13" s="23">
        <v>0</v>
      </c>
      <c r="O13" s="23">
        <f t="shared" si="6"/>
        <v>0</v>
      </c>
      <c r="P13" s="22">
        <v>6</v>
      </c>
      <c r="Q13" s="22">
        <f t="shared" si="7"/>
        <v>28</v>
      </c>
      <c r="R13" s="22">
        <v>11</v>
      </c>
      <c r="S13" s="22">
        <f t="shared" si="8"/>
        <v>19</v>
      </c>
      <c r="T13" s="22">
        <v>5</v>
      </c>
      <c r="U13" s="22">
        <f t="shared" si="9"/>
        <v>30</v>
      </c>
      <c r="V13" s="23">
        <v>0</v>
      </c>
      <c r="W13" s="23">
        <f t="shared" si="10"/>
        <v>0</v>
      </c>
      <c r="X13" s="22">
        <v>8</v>
      </c>
      <c r="Y13" s="22">
        <f t="shared" si="11"/>
        <v>24</v>
      </c>
      <c r="Z13" s="22">
        <v>0</v>
      </c>
      <c r="AA13" s="22">
        <f t="shared" si="12"/>
        <v>0</v>
      </c>
      <c r="AB13" s="22">
        <v>9</v>
      </c>
      <c r="AC13" s="22">
        <f t="shared" si="13"/>
        <v>22</v>
      </c>
      <c r="AD13" s="2">
        <f t="shared" si="14"/>
        <v>248</v>
      </c>
    </row>
    <row r="14" spans="1:30" ht="12.75">
      <c r="A14" s="19" t="s">
        <v>108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22">
        <v>1</v>
      </c>
      <c r="G14" s="22">
        <f t="shared" si="2"/>
        <v>50</v>
      </c>
      <c r="H14" s="22">
        <v>3</v>
      </c>
      <c r="I14" s="22">
        <f t="shared" si="3"/>
        <v>35</v>
      </c>
      <c r="J14" s="22">
        <v>2</v>
      </c>
      <c r="K14" s="22">
        <f t="shared" si="4"/>
        <v>42</v>
      </c>
      <c r="L14" s="22">
        <v>2</v>
      </c>
      <c r="M14" s="22">
        <f t="shared" si="5"/>
        <v>42</v>
      </c>
      <c r="N14" s="22">
        <v>4</v>
      </c>
      <c r="O14" s="22">
        <f t="shared" si="6"/>
        <v>32</v>
      </c>
      <c r="P14" s="23">
        <v>0</v>
      </c>
      <c r="Q14" s="23">
        <f t="shared" si="7"/>
        <v>0</v>
      </c>
      <c r="R14" s="22">
        <v>0</v>
      </c>
      <c r="S14" s="22">
        <f t="shared" si="8"/>
        <v>0</v>
      </c>
      <c r="T14" s="22">
        <v>0</v>
      </c>
      <c r="U14" s="22">
        <f t="shared" si="9"/>
        <v>0</v>
      </c>
      <c r="V14" s="22">
        <v>0</v>
      </c>
      <c r="W14" s="22">
        <f t="shared" si="10"/>
        <v>0</v>
      </c>
      <c r="X14" s="22">
        <v>0</v>
      </c>
      <c r="Y14" s="22">
        <f t="shared" si="11"/>
        <v>0</v>
      </c>
      <c r="Z14" s="22">
        <v>0</v>
      </c>
      <c r="AA14" s="22">
        <f t="shared" si="12"/>
        <v>0</v>
      </c>
      <c r="AB14" s="22">
        <v>0</v>
      </c>
      <c r="AC14" s="22">
        <f t="shared" si="13"/>
        <v>0</v>
      </c>
      <c r="AD14" s="2">
        <f t="shared" si="14"/>
        <v>201</v>
      </c>
    </row>
    <row r="15" spans="1:30" ht="12.75">
      <c r="A15" s="9" t="s">
        <v>57</v>
      </c>
      <c r="B15" s="22">
        <v>4</v>
      </c>
      <c r="C15" s="22">
        <f t="shared" si="0"/>
        <v>32</v>
      </c>
      <c r="D15" s="23">
        <v>0</v>
      </c>
      <c r="E15" s="23">
        <f t="shared" si="1"/>
        <v>0</v>
      </c>
      <c r="F15" s="22">
        <v>7</v>
      </c>
      <c r="G15" s="22">
        <f t="shared" si="2"/>
        <v>26</v>
      </c>
      <c r="H15" s="22">
        <v>8</v>
      </c>
      <c r="I15" s="22">
        <f t="shared" si="3"/>
        <v>24</v>
      </c>
      <c r="J15" s="22">
        <v>6</v>
      </c>
      <c r="K15" s="22">
        <f t="shared" si="4"/>
        <v>28</v>
      </c>
      <c r="L15" s="22">
        <v>3</v>
      </c>
      <c r="M15" s="22">
        <f t="shared" si="5"/>
        <v>35</v>
      </c>
      <c r="N15" s="23">
        <v>0</v>
      </c>
      <c r="O15" s="23">
        <f t="shared" si="6"/>
        <v>0</v>
      </c>
      <c r="P15" s="22">
        <v>4</v>
      </c>
      <c r="Q15" s="22">
        <f t="shared" si="7"/>
        <v>32</v>
      </c>
      <c r="R15" s="22">
        <v>9</v>
      </c>
      <c r="S15" s="22">
        <f t="shared" si="8"/>
        <v>22</v>
      </c>
      <c r="T15" s="23">
        <v>0</v>
      </c>
      <c r="U15" s="23">
        <f t="shared" si="9"/>
        <v>0</v>
      </c>
      <c r="V15" s="22">
        <v>0</v>
      </c>
      <c r="W15" s="22">
        <f t="shared" si="10"/>
        <v>0</v>
      </c>
      <c r="X15" s="22">
        <v>0</v>
      </c>
      <c r="Y15" s="22">
        <f t="shared" si="11"/>
        <v>0</v>
      </c>
      <c r="Z15" s="22">
        <v>0</v>
      </c>
      <c r="AA15" s="22">
        <f t="shared" si="12"/>
        <v>0</v>
      </c>
      <c r="AB15" s="22">
        <v>0</v>
      </c>
      <c r="AC15" s="22">
        <f t="shared" si="13"/>
        <v>0</v>
      </c>
      <c r="AD15" s="2">
        <f t="shared" si="14"/>
        <v>199</v>
      </c>
    </row>
    <row r="16" spans="1:30" ht="12.75">
      <c r="A16" s="9" t="s">
        <v>63</v>
      </c>
      <c r="B16" s="22">
        <v>11</v>
      </c>
      <c r="C16" s="22">
        <f t="shared" si="0"/>
        <v>19</v>
      </c>
      <c r="D16" s="22">
        <v>18</v>
      </c>
      <c r="E16" s="22">
        <f t="shared" si="1"/>
        <v>12</v>
      </c>
      <c r="F16" s="22">
        <v>16</v>
      </c>
      <c r="G16" s="22">
        <f t="shared" si="2"/>
        <v>14</v>
      </c>
      <c r="H16" s="22">
        <v>17</v>
      </c>
      <c r="I16" s="22">
        <f t="shared" si="3"/>
        <v>13</v>
      </c>
      <c r="J16" s="22">
        <v>17</v>
      </c>
      <c r="K16" s="22">
        <f t="shared" si="4"/>
        <v>13</v>
      </c>
      <c r="L16" s="23">
        <v>0</v>
      </c>
      <c r="M16" s="23">
        <f t="shared" si="5"/>
        <v>0</v>
      </c>
      <c r="N16" s="22">
        <v>10</v>
      </c>
      <c r="O16" s="22">
        <f t="shared" si="6"/>
        <v>20</v>
      </c>
      <c r="P16" s="22">
        <v>16</v>
      </c>
      <c r="Q16" s="22">
        <f t="shared" si="7"/>
        <v>14</v>
      </c>
      <c r="R16" s="23">
        <v>0</v>
      </c>
      <c r="S16" s="23">
        <f t="shared" si="8"/>
        <v>0</v>
      </c>
      <c r="T16" s="22">
        <v>10</v>
      </c>
      <c r="U16" s="22">
        <f t="shared" si="9"/>
        <v>20</v>
      </c>
      <c r="V16" s="22">
        <v>11</v>
      </c>
      <c r="W16" s="22">
        <f t="shared" si="10"/>
        <v>19</v>
      </c>
      <c r="X16" s="23">
        <v>0</v>
      </c>
      <c r="Y16" s="23">
        <f t="shared" si="11"/>
        <v>0</v>
      </c>
      <c r="Z16" s="22">
        <v>12</v>
      </c>
      <c r="AA16" s="22">
        <f t="shared" si="12"/>
        <v>18</v>
      </c>
      <c r="AB16" s="22">
        <v>10</v>
      </c>
      <c r="AC16" s="22">
        <f t="shared" si="13"/>
        <v>20</v>
      </c>
      <c r="AD16" s="2">
        <f t="shared" si="14"/>
        <v>182</v>
      </c>
    </row>
    <row r="17" spans="1:30" ht="12.75">
      <c r="A17" s="9" t="s">
        <v>65</v>
      </c>
      <c r="B17" s="22">
        <v>13</v>
      </c>
      <c r="C17" s="22">
        <f t="shared" si="0"/>
        <v>17</v>
      </c>
      <c r="D17" s="22">
        <v>9</v>
      </c>
      <c r="E17" s="22">
        <f t="shared" si="1"/>
        <v>22</v>
      </c>
      <c r="F17" s="22">
        <v>13</v>
      </c>
      <c r="G17" s="22">
        <f t="shared" si="2"/>
        <v>17</v>
      </c>
      <c r="H17" s="22">
        <v>14</v>
      </c>
      <c r="I17" s="22">
        <f t="shared" si="3"/>
        <v>16</v>
      </c>
      <c r="J17" s="22">
        <v>10</v>
      </c>
      <c r="K17" s="22">
        <f t="shared" si="4"/>
        <v>20</v>
      </c>
      <c r="L17" s="23">
        <v>0</v>
      </c>
      <c r="M17" s="23">
        <f t="shared" si="5"/>
        <v>0</v>
      </c>
      <c r="N17" s="23">
        <v>0</v>
      </c>
      <c r="O17" s="23">
        <f t="shared" si="6"/>
        <v>0</v>
      </c>
      <c r="P17" s="22">
        <v>20</v>
      </c>
      <c r="Q17" s="22">
        <f t="shared" si="7"/>
        <v>10</v>
      </c>
      <c r="R17" s="22">
        <v>14</v>
      </c>
      <c r="S17" s="22">
        <f t="shared" si="8"/>
        <v>16</v>
      </c>
      <c r="T17" s="22">
        <v>17</v>
      </c>
      <c r="U17" s="22">
        <f t="shared" si="9"/>
        <v>13</v>
      </c>
      <c r="V17" s="22">
        <v>18</v>
      </c>
      <c r="W17" s="22">
        <f t="shared" si="10"/>
        <v>12</v>
      </c>
      <c r="X17" s="23">
        <v>0</v>
      </c>
      <c r="Y17" s="23">
        <f t="shared" si="11"/>
        <v>0</v>
      </c>
      <c r="Z17" s="22">
        <v>14</v>
      </c>
      <c r="AA17" s="22">
        <f t="shared" si="12"/>
        <v>16</v>
      </c>
      <c r="AB17" s="22">
        <v>14</v>
      </c>
      <c r="AC17" s="22">
        <f t="shared" si="13"/>
        <v>16</v>
      </c>
      <c r="AD17" s="2">
        <f t="shared" si="14"/>
        <v>175</v>
      </c>
    </row>
    <row r="18" spans="1:30" ht="12.75">
      <c r="A18" s="9" t="s">
        <v>111</v>
      </c>
      <c r="B18" s="23">
        <v>0</v>
      </c>
      <c r="C18" s="23">
        <f t="shared" si="0"/>
        <v>0</v>
      </c>
      <c r="D18" s="23">
        <v>0</v>
      </c>
      <c r="E18" s="23">
        <f t="shared" si="1"/>
        <v>0</v>
      </c>
      <c r="F18" s="22">
        <v>11</v>
      </c>
      <c r="G18" s="22">
        <f t="shared" si="2"/>
        <v>19</v>
      </c>
      <c r="H18" s="22">
        <v>10</v>
      </c>
      <c r="I18" s="22">
        <f t="shared" si="3"/>
        <v>20</v>
      </c>
      <c r="J18" s="22">
        <v>13</v>
      </c>
      <c r="K18" s="22">
        <f t="shared" si="4"/>
        <v>17</v>
      </c>
      <c r="L18" s="22">
        <v>10</v>
      </c>
      <c r="M18" s="22">
        <f t="shared" si="5"/>
        <v>20</v>
      </c>
      <c r="N18" s="22">
        <v>9</v>
      </c>
      <c r="O18" s="22">
        <f t="shared" si="6"/>
        <v>22</v>
      </c>
      <c r="P18" s="23">
        <v>0</v>
      </c>
      <c r="Q18" s="23">
        <f t="shared" si="7"/>
        <v>0</v>
      </c>
      <c r="R18" s="22">
        <v>0</v>
      </c>
      <c r="S18" s="22">
        <f t="shared" si="8"/>
        <v>0</v>
      </c>
      <c r="T18" s="22">
        <v>9</v>
      </c>
      <c r="U18" s="22">
        <f t="shared" si="9"/>
        <v>22</v>
      </c>
      <c r="V18" s="22">
        <v>15</v>
      </c>
      <c r="W18" s="22">
        <f t="shared" si="10"/>
        <v>15</v>
      </c>
      <c r="X18" s="22">
        <v>12</v>
      </c>
      <c r="Y18" s="22">
        <f t="shared" si="11"/>
        <v>18</v>
      </c>
      <c r="Z18" s="22">
        <v>13</v>
      </c>
      <c r="AA18" s="22">
        <f t="shared" si="12"/>
        <v>17</v>
      </c>
      <c r="AB18" s="22">
        <v>0</v>
      </c>
      <c r="AC18" s="22">
        <f t="shared" si="13"/>
        <v>0</v>
      </c>
      <c r="AD18" s="2">
        <f t="shared" si="14"/>
        <v>170</v>
      </c>
    </row>
    <row r="19" spans="1:30" ht="12.75">
      <c r="A19" s="9" t="s">
        <v>110</v>
      </c>
      <c r="B19" s="22">
        <v>0</v>
      </c>
      <c r="C19" s="22">
        <f t="shared" si="0"/>
        <v>0</v>
      </c>
      <c r="D19" s="22">
        <v>8</v>
      </c>
      <c r="E19" s="22">
        <f t="shared" si="1"/>
        <v>24</v>
      </c>
      <c r="F19" s="22">
        <v>9</v>
      </c>
      <c r="G19" s="22">
        <f t="shared" si="2"/>
        <v>22</v>
      </c>
      <c r="H19" s="22">
        <v>24</v>
      </c>
      <c r="I19" s="22">
        <f t="shared" si="3"/>
        <v>6</v>
      </c>
      <c r="J19" s="22">
        <v>23</v>
      </c>
      <c r="K19" s="22">
        <f t="shared" si="4"/>
        <v>7</v>
      </c>
      <c r="L19" s="22">
        <v>23</v>
      </c>
      <c r="M19" s="22">
        <f t="shared" si="5"/>
        <v>7</v>
      </c>
      <c r="N19" s="23">
        <v>0</v>
      </c>
      <c r="O19" s="23">
        <f t="shared" si="6"/>
        <v>0</v>
      </c>
      <c r="P19" s="23">
        <v>0</v>
      </c>
      <c r="Q19" s="23">
        <f t="shared" si="7"/>
        <v>0</v>
      </c>
      <c r="R19" s="23">
        <v>0</v>
      </c>
      <c r="S19" s="23">
        <f t="shared" si="8"/>
        <v>0</v>
      </c>
      <c r="T19" s="22">
        <v>12</v>
      </c>
      <c r="U19" s="22">
        <f t="shared" si="9"/>
        <v>18</v>
      </c>
      <c r="V19" s="22">
        <v>12</v>
      </c>
      <c r="W19" s="22">
        <f t="shared" si="10"/>
        <v>18</v>
      </c>
      <c r="X19" s="22">
        <v>11</v>
      </c>
      <c r="Y19" s="22">
        <f t="shared" si="11"/>
        <v>19</v>
      </c>
      <c r="Z19" s="22">
        <v>10</v>
      </c>
      <c r="AA19" s="22">
        <f t="shared" si="12"/>
        <v>20</v>
      </c>
      <c r="AB19" s="22">
        <v>11</v>
      </c>
      <c r="AC19" s="22">
        <f t="shared" si="13"/>
        <v>19</v>
      </c>
      <c r="AD19" s="2">
        <f t="shared" si="14"/>
        <v>160</v>
      </c>
    </row>
    <row r="20" spans="1:30" ht="12.75">
      <c r="A20" s="9" t="s">
        <v>170</v>
      </c>
      <c r="B20" s="23">
        <v>0</v>
      </c>
      <c r="C20" s="23">
        <f t="shared" si="0"/>
        <v>0</v>
      </c>
      <c r="D20" s="22">
        <v>17</v>
      </c>
      <c r="E20" s="22">
        <f t="shared" si="1"/>
        <v>13</v>
      </c>
      <c r="F20" s="23">
        <v>0</v>
      </c>
      <c r="G20" s="23">
        <f t="shared" si="2"/>
        <v>0</v>
      </c>
      <c r="H20" s="22">
        <v>13</v>
      </c>
      <c r="I20" s="22">
        <f t="shared" si="3"/>
        <v>17</v>
      </c>
      <c r="J20" s="22">
        <v>19</v>
      </c>
      <c r="K20" s="22">
        <f t="shared" si="4"/>
        <v>11</v>
      </c>
      <c r="L20" s="22">
        <v>7</v>
      </c>
      <c r="M20" s="22">
        <f t="shared" si="5"/>
        <v>26</v>
      </c>
      <c r="N20" s="22">
        <v>12</v>
      </c>
      <c r="O20" s="22">
        <f t="shared" si="6"/>
        <v>18</v>
      </c>
      <c r="P20" s="22">
        <v>11</v>
      </c>
      <c r="Q20" s="22">
        <f t="shared" si="7"/>
        <v>19</v>
      </c>
      <c r="R20" s="22">
        <v>13</v>
      </c>
      <c r="S20" s="22">
        <f t="shared" si="8"/>
        <v>17</v>
      </c>
      <c r="T20" s="22">
        <v>18</v>
      </c>
      <c r="U20" s="22">
        <f t="shared" si="9"/>
        <v>12</v>
      </c>
      <c r="V20" s="22">
        <v>19</v>
      </c>
      <c r="W20" s="22">
        <f t="shared" si="10"/>
        <v>11</v>
      </c>
      <c r="X20" s="23">
        <v>0</v>
      </c>
      <c r="Y20" s="23">
        <f t="shared" si="11"/>
        <v>0</v>
      </c>
      <c r="Z20" s="22">
        <v>18</v>
      </c>
      <c r="AA20" s="22">
        <f t="shared" si="12"/>
        <v>12</v>
      </c>
      <c r="AB20" s="22">
        <v>0</v>
      </c>
      <c r="AC20" s="22">
        <f t="shared" si="13"/>
        <v>0</v>
      </c>
      <c r="AD20" s="2">
        <f t="shared" si="14"/>
        <v>156</v>
      </c>
    </row>
    <row r="21" spans="1:30" ht="12.75">
      <c r="A21" s="9" t="s">
        <v>171</v>
      </c>
      <c r="B21" s="23">
        <v>0</v>
      </c>
      <c r="C21" s="23">
        <f t="shared" si="0"/>
        <v>0</v>
      </c>
      <c r="D21" s="23">
        <v>0</v>
      </c>
      <c r="E21" s="23">
        <f t="shared" si="1"/>
        <v>0</v>
      </c>
      <c r="F21" s="23">
        <v>0</v>
      </c>
      <c r="G21" s="23">
        <f t="shared" si="2"/>
        <v>0</v>
      </c>
      <c r="H21" s="22">
        <v>22</v>
      </c>
      <c r="I21" s="22">
        <f t="shared" si="3"/>
        <v>8</v>
      </c>
      <c r="J21" s="22">
        <v>24</v>
      </c>
      <c r="K21" s="22">
        <f t="shared" si="4"/>
        <v>6</v>
      </c>
      <c r="L21" s="22">
        <v>18</v>
      </c>
      <c r="M21" s="22">
        <f t="shared" si="5"/>
        <v>12</v>
      </c>
      <c r="N21" s="22">
        <v>14</v>
      </c>
      <c r="O21" s="22">
        <f t="shared" si="6"/>
        <v>16</v>
      </c>
      <c r="P21" s="22">
        <v>22</v>
      </c>
      <c r="Q21" s="22">
        <f t="shared" si="7"/>
        <v>8</v>
      </c>
      <c r="R21" s="22">
        <v>18</v>
      </c>
      <c r="S21" s="22">
        <f t="shared" si="8"/>
        <v>12</v>
      </c>
      <c r="T21" s="22">
        <v>13</v>
      </c>
      <c r="U21" s="22">
        <f t="shared" si="9"/>
        <v>17</v>
      </c>
      <c r="V21" s="22">
        <v>0</v>
      </c>
      <c r="W21" s="22">
        <f t="shared" si="10"/>
        <v>0</v>
      </c>
      <c r="X21" s="22">
        <v>14</v>
      </c>
      <c r="Y21" s="22">
        <f t="shared" si="11"/>
        <v>16</v>
      </c>
      <c r="Z21" s="22">
        <v>9</v>
      </c>
      <c r="AA21" s="22">
        <f t="shared" si="12"/>
        <v>22</v>
      </c>
      <c r="AB21" s="22">
        <v>12</v>
      </c>
      <c r="AC21" s="22">
        <f t="shared" si="13"/>
        <v>18</v>
      </c>
      <c r="AD21" s="2">
        <f t="shared" si="14"/>
        <v>135</v>
      </c>
    </row>
    <row r="22" spans="1:30" ht="12.75">
      <c r="A22" s="9" t="s">
        <v>58</v>
      </c>
      <c r="B22" s="22">
        <v>5</v>
      </c>
      <c r="C22" s="22">
        <f t="shared" si="0"/>
        <v>30</v>
      </c>
      <c r="D22" s="24">
        <v>0</v>
      </c>
      <c r="E22" s="24">
        <f t="shared" si="1"/>
        <v>0</v>
      </c>
      <c r="F22" s="22">
        <v>12</v>
      </c>
      <c r="G22" s="22">
        <f t="shared" si="2"/>
        <v>18</v>
      </c>
      <c r="H22" s="22">
        <v>12</v>
      </c>
      <c r="I22" s="22">
        <f t="shared" si="3"/>
        <v>18</v>
      </c>
      <c r="J22" s="22">
        <v>22</v>
      </c>
      <c r="K22" s="22">
        <f t="shared" si="4"/>
        <v>8</v>
      </c>
      <c r="L22" s="26">
        <v>0</v>
      </c>
      <c r="M22" s="23">
        <f t="shared" si="5"/>
        <v>0</v>
      </c>
      <c r="N22" s="26">
        <v>0</v>
      </c>
      <c r="O22" s="23">
        <f t="shared" si="6"/>
        <v>0</v>
      </c>
      <c r="P22" s="22">
        <v>13</v>
      </c>
      <c r="Q22" s="22">
        <f t="shared" si="7"/>
        <v>17</v>
      </c>
      <c r="R22" s="23">
        <v>0</v>
      </c>
      <c r="S22" s="23">
        <f t="shared" si="8"/>
        <v>0</v>
      </c>
      <c r="T22" s="22">
        <v>16</v>
      </c>
      <c r="U22" s="22">
        <f t="shared" si="9"/>
        <v>14</v>
      </c>
      <c r="V22" s="22">
        <v>0</v>
      </c>
      <c r="W22" s="22">
        <f t="shared" si="10"/>
        <v>0</v>
      </c>
      <c r="X22" s="22">
        <v>0</v>
      </c>
      <c r="Y22" s="22">
        <f t="shared" si="11"/>
        <v>0</v>
      </c>
      <c r="Z22" s="22">
        <v>0</v>
      </c>
      <c r="AA22" s="22">
        <f t="shared" si="12"/>
        <v>0</v>
      </c>
      <c r="AB22" s="22">
        <v>15</v>
      </c>
      <c r="AC22" s="22">
        <f t="shared" si="13"/>
        <v>15</v>
      </c>
      <c r="AD22" s="2">
        <f t="shared" si="14"/>
        <v>120</v>
      </c>
    </row>
    <row r="23" spans="1:30" ht="12.75">
      <c r="A23" s="9" t="s">
        <v>185</v>
      </c>
      <c r="B23" s="23">
        <v>0</v>
      </c>
      <c r="C23" s="23">
        <f t="shared" si="0"/>
        <v>0</v>
      </c>
      <c r="D23" s="23">
        <v>0</v>
      </c>
      <c r="E23" s="23">
        <f t="shared" si="1"/>
        <v>0</v>
      </c>
      <c r="F23" s="22">
        <v>14</v>
      </c>
      <c r="G23" s="22">
        <f t="shared" si="2"/>
        <v>16</v>
      </c>
      <c r="H23" s="22">
        <v>18</v>
      </c>
      <c r="I23" s="22">
        <f t="shared" si="3"/>
        <v>12</v>
      </c>
      <c r="J23" s="22">
        <v>18</v>
      </c>
      <c r="K23" s="22">
        <f t="shared" si="4"/>
        <v>12</v>
      </c>
      <c r="L23" s="22">
        <v>13</v>
      </c>
      <c r="M23" s="22">
        <f t="shared" si="5"/>
        <v>17</v>
      </c>
      <c r="N23" s="22">
        <v>17</v>
      </c>
      <c r="O23" s="22">
        <f t="shared" si="6"/>
        <v>13</v>
      </c>
      <c r="P23" s="22">
        <v>19</v>
      </c>
      <c r="Q23" s="22">
        <f t="shared" si="7"/>
        <v>11</v>
      </c>
      <c r="R23" s="23">
        <v>0</v>
      </c>
      <c r="S23" s="23">
        <f t="shared" si="8"/>
        <v>0</v>
      </c>
      <c r="T23" s="22">
        <v>0</v>
      </c>
      <c r="U23" s="22">
        <f t="shared" si="9"/>
        <v>0</v>
      </c>
      <c r="V23" s="22">
        <v>16</v>
      </c>
      <c r="W23" s="22">
        <f t="shared" si="10"/>
        <v>14</v>
      </c>
      <c r="X23" s="22">
        <v>13</v>
      </c>
      <c r="Y23" s="22">
        <f t="shared" si="11"/>
        <v>17</v>
      </c>
      <c r="Z23" s="24">
        <v>0</v>
      </c>
      <c r="AA23" s="24">
        <f t="shared" si="12"/>
        <v>0</v>
      </c>
      <c r="AB23" s="24">
        <v>0</v>
      </c>
      <c r="AC23" s="24">
        <f t="shared" si="13"/>
        <v>0</v>
      </c>
      <c r="AD23" s="2">
        <f t="shared" si="14"/>
        <v>112</v>
      </c>
    </row>
    <row r="24" spans="1:30" ht="12.75">
      <c r="A24" s="9" t="s">
        <v>59</v>
      </c>
      <c r="B24" s="22">
        <v>6</v>
      </c>
      <c r="C24" s="22">
        <f t="shared" si="0"/>
        <v>28</v>
      </c>
      <c r="D24" s="23">
        <v>0</v>
      </c>
      <c r="E24" s="23">
        <f t="shared" si="1"/>
        <v>0</v>
      </c>
      <c r="F24" s="22">
        <v>17</v>
      </c>
      <c r="G24" s="22">
        <f t="shared" si="2"/>
        <v>13</v>
      </c>
      <c r="H24" s="23">
        <v>0</v>
      </c>
      <c r="I24" s="23">
        <f t="shared" si="3"/>
        <v>0</v>
      </c>
      <c r="J24" s="23">
        <v>0</v>
      </c>
      <c r="K24" s="23">
        <f t="shared" si="4"/>
        <v>0</v>
      </c>
      <c r="L24" s="22">
        <v>14</v>
      </c>
      <c r="M24" s="22">
        <f t="shared" si="5"/>
        <v>16</v>
      </c>
      <c r="N24" s="22">
        <v>0</v>
      </c>
      <c r="O24" s="22">
        <f t="shared" si="6"/>
        <v>0</v>
      </c>
      <c r="P24" s="22">
        <v>15</v>
      </c>
      <c r="Q24" s="22">
        <f t="shared" si="7"/>
        <v>15</v>
      </c>
      <c r="R24" s="22">
        <v>12</v>
      </c>
      <c r="S24" s="22">
        <f t="shared" si="8"/>
        <v>18</v>
      </c>
      <c r="T24" s="22">
        <v>0</v>
      </c>
      <c r="U24" s="22">
        <f t="shared" si="9"/>
        <v>0</v>
      </c>
      <c r="V24" s="22">
        <v>0</v>
      </c>
      <c r="W24" s="22">
        <f t="shared" si="10"/>
        <v>0</v>
      </c>
      <c r="X24" s="22">
        <v>0</v>
      </c>
      <c r="Y24" s="22">
        <f t="shared" si="11"/>
        <v>0</v>
      </c>
      <c r="Z24" s="22">
        <v>0</v>
      </c>
      <c r="AA24" s="22">
        <f t="shared" si="12"/>
        <v>0</v>
      </c>
      <c r="AB24" s="22">
        <v>0</v>
      </c>
      <c r="AC24" s="22">
        <f t="shared" si="13"/>
        <v>0</v>
      </c>
      <c r="AD24" s="2">
        <f t="shared" si="14"/>
        <v>90</v>
      </c>
    </row>
    <row r="25" spans="1:30" ht="12.75">
      <c r="A25" s="9" t="s">
        <v>66</v>
      </c>
      <c r="B25" s="22">
        <v>15</v>
      </c>
      <c r="C25" s="22">
        <f t="shared" si="0"/>
        <v>15</v>
      </c>
      <c r="D25" s="22">
        <v>19</v>
      </c>
      <c r="E25" s="22">
        <f t="shared" si="1"/>
        <v>11</v>
      </c>
      <c r="F25" s="23">
        <v>0</v>
      </c>
      <c r="G25" s="23">
        <f t="shared" si="2"/>
        <v>0</v>
      </c>
      <c r="H25" s="22">
        <v>21</v>
      </c>
      <c r="I25" s="22">
        <f t="shared" si="3"/>
        <v>9</v>
      </c>
      <c r="J25" s="23">
        <v>0</v>
      </c>
      <c r="K25" s="23">
        <f t="shared" si="4"/>
        <v>0</v>
      </c>
      <c r="L25" s="22">
        <v>11</v>
      </c>
      <c r="M25" s="22">
        <f t="shared" si="5"/>
        <v>19</v>
      </c>
      <c r="N25" s="22">
        <v>11</v>
      </c>
      <c r="O25" s="22">
        <f t="shared" si="6"/>
        <v>19</v>
      </c>
      <c r="P25" s="23">
        <v>0</v>
      </c>
      <c r="Q25" s="23">
        <f t="shared" si="7"/>
        <v>0</v>
      </c>
      <c r="R25" s="22">
        <v>0</v>
      </c>
      <c r="S25" s="22">
        <f t="shared" si="8"/>
        <v>0</v>
      </c>
      <c r="T25" s="22">
        <v>0</v>
      </c>
      <c r="U25" s="22">
        <f t="shared" si="9"/>
        <v>0</v>
      </c>
      <c r="V25" s="22">
        <v>0</v>
      </c>
      <c r="W25" s="22">
        <f t="shared" si="10"/>
        <v>0</v>
      </c>
      <c r="X25" s="22">
        <v>0</v>
      </c>
      <c r="Y25" s="22">
        <f t="shared" si="11"/>
        <v>0</v>
      </c>
      <c r="Z25" s="22">
        <v>17</v>
      </c>
      <c r="AA25" s="22">
        <f t="shared" si="12"/>
        <v>13</v>
      </c>
      <c r="AB25" s="22">
        <v>0</v>
      </c>
      <c r="AC25" s="22">
        <f t="shared" si="13"/>
        <v>0</v>
      </c>
      <c r="AD25" s="2">
        <f t="shared" si="14"/>
        <v>86</v>
      </c>
    </row>
    <row r="26" spans="1:30" ht="12.75">
      <c r="A26" s="9" t="s">
        <v>114</v>
      </c>
      <c r="B26" s="23">
        <v>0</v>
      </c>
      <c r="C26" s="23">
        <f t="shared" si="0"/>
        <v>0</v>
      </c>
      <c r="D26" s="23">
        <v>0</v>
      </c>
      <c r="E26" s="23">
        <f t="shared" si="1"/>
        <v>0</v>
      </c>
      <c r="F26" s="24">
        <v>0</v>
      </c>
      <c r="G26" s="24">
        <f t="shared" si="2"/>
        <v>0</v>
      </c>
      <c r="H26" s="23">
        <v>0</v>
      </c>
      <c r="I26" s="23">
        <f t="shared" si="3"/>
        <v>0</v>
      </c>
      <c r="J26" s="22">
        <v>16</v>
      </c>
      <c r="K26" s="22">
        <f t="shared" si="4"/>
        <v>14</v>
      </c>
      <c r="L26" s="22">
        <v>17</v>
      </c>
      <c r="M26" s="22">
        <f t="shared" si="5"/>
        <v>13</v>
      </c>
      <c r="N26" s="22">
        <v>18</v>
      </c>
      <c r="O26" s="22">
        <f t="shared" si="6"/>
        <v>12</v>
      </c>
      <c r="P26" s="22">
        <v>23</v>
      </c>
      <c r="Q26" s="22">
        <f t="shared" si="7"/>
        <v>7</v>
      </c>
      <c r="R26" s="22">
        <v>0</v>
      </c>
      <c r="S26" s="22">
        <f t="shared" si="8"/>
        <v>0</v>
      </c>
      <c r="T26" s="22">
        <v>0</v>
      </c>
      <c r="U26" s="22">
        <f t="shared" si="9"/>
        <v>0</v>
      </c>
      <c r="V26" s="22">
        <v>14</v>
      </c>
      <c r="W26" s="22">
        <f t="shared" si="10"/>
        <v>16</v>
      </c>
      <c r="X26" s="22">
        <v>16</v>
      </c>
      <c r="Y26" s="22">
        <f t="shared" si="11"/>
        <v>14</v>
      </c>
      <c r="Z26" s="22">
        <v>0</v>
      </c>
      <c r="AA26" s="22">
        <f t="shared" si="12"/>
        <v>0</v>
      </c>
      <c r="AB26" s="22">
        <v>0</v>
      </c>
      <c r="AC26" s="22">
        <f t="shared" si="13"/>
        <v>0</v>
      </c>
      <c r="AD26" s="2">
        <f t="shared" si="14"/>
        <v>76</v>
      </c>
    </row>
    <row r="27" spans="1:30" ht="12.75">
      <c r="A27" s="9" t="s">
        <v>175</v>
      </c>
      <c r="B27" s="23">
        <v>0</v>
      </c>
      <c r="C27" s="23">
        <f t="shared" si="0"/>
        <v>0</v>
      </c>
      <c r="D27" s="23">
        <v>0</v>
      </c>
      <c r="E27" s="23">
        <f t="shared" si="1"/>
        <v>0</v>
      </c>
      <c r="F27" s="23">
        <v>0</v>
      </c>
      <c r="G27" s="23">
        <f t="shared" si="2"/>
        <v>0</v>
      </c>
      <c r="H27" s="22">
        <v>0</v>
      </c>
      <c r="I27" s="22">
        <f t="shared" si="3"/>
        <v>0</v>
      </c>
      <c r="J27" s="22">
        <v>15</v>
      </c>
      <c r="K27" s="22">
        <f t="shared" si="4"/>
        <v>15</v>
      </c>
      <c r="L27" s="22">
        <v>15</v>
      </c>
      <c r="M27" s="22">
        <f t="shared" si="5"/>
        <v>15</v>
      </c>
      <c r="N27" s="22">
        <v>0</v>
      </c>
      <c r="O27" s="22">
        <f t="shared" si="6"/>
        <v>0</v>
      </c>
      <c r="P27" s="22">
        <v>0</v>
      </c>
      <c r="Q27" s="22">
        <f t="shared" si="7"/>
        <v>0</v>
      </c>
      <c r="R27" s="22">
        <v>0</v>
      </c>
      <c r="S27" s="22">
        <f t="shared" si="8"/>
        <v>0</v>
      </c>
      <c r="T27" s="22">
        <v>15</v>
      </c>
      <c r="U27" s="22">
        <f t="shared" si="9"/>
        <v>15</v>
      </c>
      <c r="V27" s="22">
        <v>0</v>
      </c>
      <c r="W27" s="22">
        <f t="shared" si="10"/>
        <v>0</v>
      </c>
      <c r="X27" s="22">
        <v>0</v>
      </c>
      <c r="Y27" s="22">
        <f t="shared" si="11"/>
        <v>0</v>
      </c>
      <c r="Z27" s="22">
        <v>16</v>
      </c>
      <c r="AA27" s="22">
        <f t="shared" si="12"/>
        <v>14</v>
      </c>
      <c r="AB27" s="22">
        <v>13</v>
      </c>
      <c r="AC27" s="22">
        <f t="shared" si="13"/>
        <v>17</v>
      </c>
      <c r="AD27" s="2">
        <f t="shared" si="14"/>
        <v>76</v>
      </c>
    </row>
    <row r="28" spans="1:30" ht="12.75">
      <c r="A28" s="9" t="s">
        <v>55</v>
      </c>
      <c r="B28" s="22">
        <v>2</v>
      </c>
      <c r="C28" s="22">
        <f t="shared" si="0"/>
        <v>42</v>
      </c>
      <c r="D28" s="23">
        <v>0</v>
      </c>
      <c r="E28" s="23">
        <f t="shared" si="1"/>
        <v>0</v>
      </c>
      <c r="F28" s="23">
        <v>0</v>
      </c>
      <c r="G28" s="23">
        <f t="shared" si="2"/>
        <v>0</v>
      </c>
      <c r="H28" s="25">
        <v>11</v>
      </c>
      <c r="I28" s="22">
        <f t="shared" si="3"/>
        <v>19</v>
      </c>
      <c r="J28" s="23">
        <v>0</v>
      </c>
      <c r="K28" s="23">
        <f t="shared" si="4"/>
        <v>0</v>
      </c>
      <c r="L28" s="22">
        <v>0</v>
      </c>
      <c r="M28" s="22">
        <f t="shared" si="5"/>
        <v>0</v>
      </c>
      <c r="N28" s="22">
        <v>0</v>
      </c>
      <c r="O28" s="22">
        <f t="shared" si="6"/>
        <v>0</v>
      </c>
      <c r="P28" s="22">
        <v>0</v>
      </c>
      <c r="Q28" s="22">
        <f t="shared" si="7"/>
        <v>0</v>
      </c>
      <c r="R28" s="22">
        <v>0</v>
      </c>
      <c r="S28" s="22">
        <f t="shared" si="8"/>
        <v>0</v>
      </c>
      <c r="T28" s="22">
        <v>0</v>
      </c>
      <c r="U28" s="22">
        <f t="shared" si="9"/>
        <v>0</v>
      </c>
      <c r="V28" s="25">
        <v>0</v>
      </c>
      <c r="W28" s="22">
        <f t="shared" si="10"/>
        <v>0</v>
      </c>
      <c r="X28" s="25">
        <v>0</v>
      </c>
      <c r="Y28" s="22">
        <f t="shared" si="11"/>
        <v>0</v>
      </c>
      <c r="Z28" s="25">
        <v>0</v>
      </c>
      <c r="AA28" s="22">
        <f t="shared" si="12"/>
        <v>0</v>
      </c>
      <c r="AB28" s="25">
        <v>0</v>
      </c>
      <c r="AC28" s="22">
        <f t="shared" si="13"/>
        <v>0</v>
      </c>
      <c r="AD28" s="2">
        <f t="shared" si="14"/>
        <v>61</v>
      </c>
    </row>
    <row r="29" spans="1:30" ht="12.75">
      <c r="A29" s="9" t="s">
        <v>105</v>
      </c>
      <c r="B29" s="24">
        <v>0</v>
      </c>
      <c r="C29" s="24">
        <f t="shared" si="0"/>
        <v>0</v>
      </c>
      <c r="D29" s="22">
        <v>11</v>
      </c>
      <c r="E29" s="22">
        <f t="shared" si="1"/>
        <v>19</v>
      </c>
      <c r="F29" s="23">
        <v>0</v>
      </c>
      <c r="G29" s="23">
        <f t="shared" si="2"/>
        <v>0</v>
      </c>
      <c r="H29" s="23">
        <v>0</v>
      </c>
      <c r="I29" s="23">
        <f t="shared" si="3"/>
        <v>0</v>
      </c>
      <c r="J29" s="23">
        <v>0</v>
      </c>
      <c r="K29" s="23">
        <f t="shared" si="4"/>
        <v>0</v>
      </c>
      <c r="L29" s="22">
        <v>0</v>
      </c>
      <c r="M29" s="22">
        <f t="shared" si="5"/>
        <v>0</v>
      </c>
      <c r="N29" s="22">
        <v>0</v>
      </c>
      <c r="O29" s="22">
        <f t="shared" si="6"/>
        <v>0</v>
      </c>
      <c r="P29" s="22">
        <v>0</v>
      </c>
      <c r="Q29" s="22">
        <f t="shared" si="7"/>
        <v>0</v>
      </c>
      <c r="R29" s="22">
        <v>0</v>
      </c>
      <c r="S29" s="22">
        <f t="shared" si="8"/>
        <v>0</v>
      </c>
      <c r="T29" s="22">
        <v>0</v>
      </c>
      <c r="U29" s="22">
        <f t="shared" si="9"/>
        <v>0</v>
      </c>
      <c r="V29" s="22">
        <v>0</v>
      </c>
      <c r="W29" s="22">
        <f t="shared" si="10"/>
        <v>0</v>
      </c>
      <c r="X29" s="22">
        <v>10</v>
      </c>
      <c r="Y29" s="22">
        <f t="shared" si="11"/>
        <v>20</v>
      </c>
      <c r="Z29" s="22">
        <v>0</v>
      </c>
      <c r="AA29" s="22">
        <f t="shared" si="12"/>
        <v>0</v>
      </c>
      <c r="AB29" s="22">
        <v>0</v>
      </c>
      <c r="AC29" s="22">
        <f t="shared" si="13"/>
        <v>0</v>
      </c>
      <c r="AD29" s="2">
        <f t="shared" si="14"/>
        <v>39</v>
      </c>
    </row>
    <row r="30" spans="1:30" ht="12.75">
      <c r="A30" s="9" t="s">
        <v>64</v>
      </c>
      <c r="B30" s="22">
        <v>12</v>
      </c>
      <c r="C30" s="22">
        <f t="shared" si="0"/>
        <v>18</v>
      </c>
      <c r="D30" s="26">
        <v>0</v>
      </c>
      <c r="E30" s="23">
        <f t="shared" si="1"/>
        <v>0</v>
      </c>
      <c r="F30" s="26">
        <v>0</v>
      </c>
      <c r="G30" s="23">
        <f t="shared" si="2"/>
        <v>0</v>
      </c>
      <c r="H30" s="23">
        <v>0</v>
      </c>
      <c r="I30" s="23">
        <f t="shared" si="3"/>
        <v>0</v>
      </c>
      <c r="J30" s="22">
        <v>0</v>
      </c>
      <c r="K30" s="22">
        <f t="shared" si="4"/>
        <v>0</v>
      </c>
      <c r="L30" s="22">
        <v>0</v>
      </c>
      <c r="M30" s="22">
        <f t="shared" si="5"/>
        <v>0</v>
      </c>
      <c r="N30" s="22">
        <v>0</v>
      </c>
      <c r="O30" s="22">
        <f t="shared" si="6"/>
        <v>0</v>
      </c>
      <c r="P30" s="22">
        <v>0</v>
      </c>
      <c r="Q30" s="22">
        <f t="shared" si="7"/>
        <v>0</v>
      </c>
      <c r="R30" s="22">
        <v>0</v>
      </c>
      <c r="S30" s="22">
        <f t="shared" si="8"/>
        <v>0</v>
      </c>
      <c r="T30" s="22">
        <v>0</v>
      </c>
      <c r="U30" s="22">
        <f t="shared" si="9"/>
        <v>0</v>
      </c>
      <c r="V30" s="22">
        <v>0</v>
      </c>
      <c r="W30" s="22">
        <f t="shared" si="10"/>
        <v>0</v>
      </c>
      <c r="X30" s="22">
        <v>0</v>
      </c>
      <c r="Y30" s="22">
        <f t="shared" si="11"/>
        <v>0</v>
      </c>
      <c r="Z30" s="22">
        <v>0</v>
      </c>
      <c r="AA30" s="22">
        <f t="shared" si="12"/>
        <v>0</v>
      </c>
      <c r="AB30" s="22">
        <v>0</v>
      </c>
      <c r="AC30" s="22">
        <f t="shared" si="13"/>
        <v>0</v>
      </c>
      <c r="AD30" s="2">
        <f t="shared" si="14"/>
        <v>18</v>
      </c>
    </row>
    <row r="31" spans="1:30" ht="12.75">
      <c r="A31" s="9" t="s">
        <v>112</v>
      </c>
      <c r="B31" s="23">
        <v>0</v>
      </c>
      <c r="C31" s="23">
        <f t="shared" si="0"/>
        <v>0</v>
      </c>
      <c r="D31" s="23">
        <v>0</v>
      </c>
      <c r="E31" s="23">
        <f t="shared" si="1"/>
        <v>0</v>
      </c>
      <c r="F31" s="22">
        <v>15</v>
      </c>
      <c r="G31" s="22">
        <f t="shared" si="2"/>
        <v>15</v>
      </c>
      <c r="H31" s="23">
        <v>0</v>
      </c>
      <c r="I31" s="23">
        <f t="shared" si="3"/>
        <v>0</v>
      </c>
      <c r="J31" s="22">
        <v>0</v>
      </c>
      <c r="K31" s="22">
        <f t="shared" si="4"/>
        <v>0</v>
      </c>
      <c r="L31" s="22">
        <v>0</v>
      </c>
      <c r="M31" s="22">
        <f t="shared" si="5"/>
        <v>0</v>
      </c>
      <c r="N31" s="22">
        <v>0</v>
      </c>
      <c r="O31" s="22">
        <f t="shared" si="6"/>
        <v>0</v>
      </c>
      <c r="P31" s="22">
        <v>0</v>
      </c>
      <c r="Q31" s="22">
        <f t="shared" si="7"/>
        <v>0</v>
      </c>
      <c r="R31" s="22">
        <v>0</v>
      </c>
      <c r="S31" s="22">
        <f t="shared" si="8"/>
        <v>0</v>
      </c>
      <c r="T31" s="22">
        <v>0</v>
      </c>
      <c r="U31" s="22">
        <f t="shared" si="9"/>
        <v>0</v>
      </c>
      <c r="V31" s="22">
        <v>0</v>
      </c>
      <c r="W31" s="22">
        <f t="shared" si="10"/>
        <v>0</v>
      </c>
      <c r="X31" s="22">
        <v>0</v>
      </c>
      <c r="Y31" s="22">
        <f t="shared" si="11"/>
        <v>0</v>
      </c>
      <c r="Z31" s="22">
        <v>0</v>
      </c>
      <c r="AA31" s="22">
        <f t="shared" si="12"/>
        <v>0</v>
      </c>
      <c r="AB31" s="22">
        <v>0</v>
      </c>
      <c r="AC31" s="22">
        <f t="shared" si="13"/>
        <v>0</v>
      </c>
      <c r="AD31" s="2">
        <f t="shared" si="14"/>
        <v>15</v>
      </c>
    </row>
    <row r="32" spans="1:30" ht="12.75">
      <c r="A32" s="9"/>
      <c r="B32" s="22">
        <v>0</v>
      </c>
      <c r="C32" s="22">
        <f aca="true" t="shared" si="15" ref="C32:C41">VLOOKUP(B32,$A$43:$B$72,2)</f>
        <v>0</v>
      </c>
      <c r="D32" s="22">
        <v>0</v>
      </c>
      <c r="E32" s="22">
        <f aca="true" t="shared" si="16" ref="E32:G36">VLOOKUP(D32,$A$43:$B$72,2)</f>
        <v>0</v>
      </c>
      <c r="F32" s="22">
        <v>0</v>
      </c>
      <c r="G32" s="22">
        <f t="shared" si="16"/>
        <v>0</v>
      </c>
      <c r="H32" s="22">
        <v>0</v>
      </c>
      <c r="I32" s="22">
        <f aca="true" t="shared" si="17" ref="I32:I41">VLOOKUP(H32,$A$43:$B$72,2)</f>
        <v>0</v>
      </c>
      <c r="J32" s="22">
        <v>0</v>
      </c>
      <c r="K32" s="22">
        <f aca="true" t="shared" si="18" ref="K32:K41">VLOOKUP(J32,$A$43:$B$72,2)</f>
        <v>0</v>
      </c>
      <c r="L32" s="22">
        <v>0</v>
      </c>
      <c r="M32" s="22">
        <f aca="true" t="shared" si="19" ref="M32:M41">VLOOKUP(L32,$A$43:$B$72,2)</f>
        <v>0</v>
      </c>
      <c r="N32" s="22">
        <v>0</v>
      </c>
      <c r="O32" s="22">
        <f aca="true" t="shared" si="20" ref="O32:O41">VLOOKUP(N32,$A$43:$B$72,2)</f>
        <v>0</v>
      </c>
      <c r="P32" s="22">
        <v>0</v>
      </c>
      <c r="Q32" s="22">
        <f aca="true" t="shared" si="21" ref="Q32:Q41">VLOOKUP(P32,$A$43:$B$72,2)</f>
        <v>0</v>
      </c>
      <c r="R32" s="22">
        <v>0</v>
      </c>
      <c r="S32" s="22">
        <f aca="true" t="shared" si="22" ref="S32:S41">VLOOKUP(R32,$A$43:$B$72,2)</f>
        <v>0</v>
      </c>
      <c r="T32" s="22">
        <v>0</v>
      </c>
      <c r="U32" s="22">
        <f aca="true" t="shared" si="23" ref="U32:U41">VLOOKUP(T32,$A$43:$B$72,2)</f>
        <v>0</v>
      </c>
      <c r="V32" s="22">
        <v>0</v>
      </c>
      <c r="W32" s="22">
        <f aca="true" t="shared" si="24" ref="W32:W41">VLOOKUP(V32,$A$43:$B$72,2)</f>
        <v>0</v>
      </c>
      <c r="X32" s="22">
        <v>0</v>
      </c>
      <c r="Y32" s="22">
        <f aca="true" t="shared" si="25" ref="Y32:Y41">VLOOKUP(X32,$A$43:$B$72,2)</f>
        <v>0</v>
      </c>
      <c r="Z32" s="22">
        <v>0</v>
      </c>
      <c r="AA32" s="22">
        <f aca="true" t="shared" si="26" ref="AA32:AA41">VLOOKUP(Z32,$A$43:$B$72,2)</f>
        <v>0</v>
      </c>
      <c r="AB32" s="22">
        <v>0</v>
      </c>
      <c r="AC32" s="22">
        <f aca="true" t="shared" si="27" ref="AC32:AC41">VLOOKUP(AB32,$A$43:$B$72,2)</f>
        <v>0</v>
      </c>
      <c r="AD32" s="2">
        <f aca="true" t="shared" si="28" ref="AD32:AD41">SUM(C32,E32,G32,I32,K32,M32,O32,Q32,S32,U32,W32,Y32,AA32,AC32)</f>
        <v>0</v>
      </c>
    </row>
    <row r="33" spans="1:30" ht="12.75">
      <c r="A33" s="9"/>
      <c r="B33" s="22">
        <v>0</v>
      </c>
      <c r="C33" s="22">
        <f t="shared" si="15"/>
        <v>0</v>
      </c>
      <c r="D33" s="22">
        <v>0</v>
      </c>
      <c r="E33" s="22">
        <f t="shared" si="16"/>
        <v>0</v>
      </c>
      <c r="F33" s="22">
        <v>0</v>
      </c>
      <c r="G33" s="22">
        <f t="shared" si="16"/>
        <v>0</v>
      </c>
      <c r="H33" s="22">
        <v>0</v>
      </c>
      <c r="I33" s="22">
        <f t="shared" si="17"/>
        <v>0</v>
      </c>
      <c r="J33" s="22">
        <v>0</v>
      </c>
      <c r="K33" s="22">
        <f t="shared" si="18"/>
        <v>0</v>
      </c>
      <c r="L33" s="22">
        <v>0</v>
      </c>
      <c r="M33" s="22">
        <f t="shared" si="19"/>
        <v>0</v>
      </c>
      <c r="N33" s="22">
        <v>0</v>
      </c>
      <c r="O33" s="22">
        <f t="shared" si="20"/>
        <v>0</v>
      </c>
      <c r="P33" s="22">
        <v>0</v>
      </c>
      <c r="Q33" s="22">
        <f t="shared" si="21"/>
        <v>0</v>
      </c>
      <c r="R33" s="22">
        <v>0</v>
      </c>
      <c r="S33" s="22">
        <f t="shared" si="22"/>
        <v>0</v>
      </c>
      <c r="T33" s="22">
        <v>0</v>
      </c>
      <c r="U33" s="22">
        <f t="shared" si="23"/>
        <v>0</v>
      </c>
      <c r="V33" s="22">
        <v>0</v>
      </c>
      <c r="W33" s="22">
        <f t="shared" si="24"/>
        <v>0</v>
      </c>
      <c r="X33" s="22">
        <v>0</v>
      </c>
      <c r="Y33" s="22">
        <f t="shared" si="25"/>
        <v>0</v>
      </c>
      <c r="Z33" s="22">
        <v>0</v>
      </c>
      <c r="AA33" s="22">
        <f t="shared" si="26"/>
        <v>0</v>
      </c>
      <c r="AB33" s="22">
        <v>0</v>
      </c>
      <c r="AC33" s="2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15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15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/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17" sqref="A5:AD17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104</v>
      </c>
      <c r="B5" s="2">
        <v>1</v>
      </c>
      <c r="C5" s="2">
        <f aca="true" t="shared" si="0" ref="C5:C17">VLOOKUP(B5,$A$43:$B$72,2)</f>
        <v>50</v>
      </c>
      <c r="D5" s="21">
        <v>0</v>
      </c>
      <c r="E5" s="21">
        <f aca="true" t="shared" si="1" ref="E5:E17">VLOOKUP(D5,$A$43:$B$72,2)</f>
        <v>0</v>
      </c>
      <c r="F5" s="21">
        <v>0</v>
      </c>
      <c r="G5" s="21">
        <f aca="true" t="shared" si="2" ref="G5:G17">VLOOKUP(F5,$A$43:$B$72,2)</f>
        <v>0</v>
      </c>
      <c r="H5" s="2">
        <v>1</v>
      </c>
      <c r="I5" s="2">
        <f aca="true" t="shared" si="3" ref="I5:I17">VLOOKUP(H5,$A$43:$B$72,2)</f>
        <v>50</v>
      </c>
      <c r="J5" s="2">
        <v>1</v>
      </c>
      <c r="K5" s="2">
        <f aca="true" t="shared" si="4" ref="K5:K17">VLOOKUP(J5,$A$43:$B$72,2)</f>
        <v>50</v>
      </c>
      <c r="L5" s="2">
        <v>2</v>
      </c>
      <c r="M5" s="2">
        <f aca="true" t="shared" si="5" ref="M5:M17">VLOOKUP(L5,$A$43:$B$72,2)</f>
        <v>42</v>
      </c>
      <c r="N5" s="2">
        <v>1</v>
      </c>
      <c r="O5" s="2">
        <f aca="true" t="shared" si="6" ref="O5:O17">VLOOKUP(N5,$A$43:$B$72,2)</f>
        <v>50</v>
      </c>
      <c r="P5" s="2">
        <v>1</v>
      </c>
      <c r="Q5" s="2">
        <f aca="true" t="shared" si="7" ref="Q5:Q17">VLOOKUP(P5,$A$43:$B$72,2)</f>
        <v>50</v>
      </c>
      <c r="R5" s="2">
        <v>1</v>
      </c>
      <c r="S5" s="2">
        <f aca="true" t="shared" si="8" ref="S5:S17">VLOOKUP(R5,$A$43:$B$72,2)</f>
        <v>50</v>
      </c>
      <c r="T5" s="2">
        <v>1</v>
      </c>
      <c r="U5" s="2">
        <f aca="true" t="shared" si="9" ref="U5:U17">VLOOKUP(T5,$A$43:$B$72,2)</f>
        <v>50</v>
      </c>
      <c r="V5" s="2">
        <v>1</v>
      </c>
      <c r="W5" s="2">
        <f aca="true" t="shared" si="10" ref="W5:W17">VLOOKUP(V5,$A$43:$B$72,2)</f>
        <v>50</v>
      </c>
      <c r="X5" s="21">
        <v>0</v>
      </c>
      <c r="Y5" s="21">
        <f aca="true" t="shared" si="11" ref="Y5:Y17">VLOOKUP(X5,$A$43:$B$72,2)</f>
        <v>0</v>
      </c>
      <c r="Z5" s="2">
        <v>1</v>
      </c>
      <c r="AA5" s="2">
        <f aca="true" t="shared" si="12" ref="AA5:AA17">VLOOKUP(Z5,$A$43:$B$72,2)</f>
        <v>50</v>
      </c>
      <c r="AB5" s="2">
        <v>1</v>
      </c>
      <c r="AC5" s="2">
        <f aca="true" t="shared" si="13" ref="AC5:AC17">VLOOKUP(AB5,$A$43:$B$72,2)</f>
        <v>50</v>
      </c>
      <c r="AD5" s="2">
        <f aca="true" t="shared" si="14" ref="AD5:AD17">SUM(C5,E5,G5,I5,K5,M5,O5,Q5,S5,U5,W5,Y5,AA5,AC5)</f>
        <v>542</v>
      </c>
    </row>
    <row r="6" spans="1:30" ht="12.75">
      <c r="A6" s="9" t="s">
        <v>178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1">
        <v>0</v>
      </c>
      <c r="G6" s="21">
        <f t="shared" si="2"/>
        <v>0</v>
      </c>
      <c r="H6" s="21">
        <v>0</v>
      </c>
      <c r="I6" s="21">
        <f t="shared" si="3"/>
        <v>0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2">
        <v>5</v>
      </c>
      <c r="Q6" s="2">
        <f t="shared" si="7"/>
        <v>30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0</v>
      </c>
      <c r="W6" s="2">
        <f t="shared" si="10"/>
        <v>0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2</v>
      </c>
      <c r="AC6" s="2">
        <f t="shared" si="13"/>
        <v>42</v>
      </c>
      <c r="AD6" s="2">
        <f t="shared" si="14"/>
        <v>396</v>
      </c>
    </row>
    <row r="7" spans="1:30" ht="12.75">
      <c r="A7" s="9" t="s">
        <v>183</v>
      </c>
      <c r="B7" s="21">
        <v>0</v>
      </c>
      <c r="C7" s="21">
        <f t="shared" si="0"/>
        <v>0</v>
      </c>
      <c r="D7" s="2">
        <v>14</v>
      </c>
      <c r="E7" s="2">
        <f t="shared" si="1"/>
        <v>16</v>
      </c>
      <c r="F7" s="21">
        <v>0</v>
      </c>
      <c r="G7" s="21">
        <f t="shared" si="2"/>
        <v>0</v>
      </c>
      <c r="H7" s="2">
        <v>4</v>
      </c>
      <c r="I7" s="2">
        <f t="shared" si="3"/>
        <v>32</v>
      </c>
      <c r="J7" s="2">
        <v>2</v>
      </c>
      <c r="K7" s="2">
        <f t="shared" si="4"/>
        <v>42</v>
      </c>
      <c r="L7" s="2">
        <v>6</v>
      </c>
      <c r="M7" s="2">
        <f t="shared" si="5"/>
        <v>28</v>
      </c>
      <c r="N7" s="2">
        <v>5</v>
      </c>
      <c r="O7" s="2">
        <f t="shared" si="6"/>
        <v>30</v>
      </c>
      <c r="P7" s="2">
        <v>10</v>
      </c>
      <c r="Q7" s="2">
        <f t="shared" si="7"/>
        <v>20</v>
      </c>
      <c r="R7" s="2">
        <v>4</v>
      </c>
      <c r="S7" s="2">
        <f t="shared" si="8"/>
        <v>32</v>
      </c>
      <c r="T7" s="2">
        <v>8</v>
      </c>
      <c r="U7" s="2">
        <f t="shared" si="9"/>
        <v>24</v>
      </c>
      <c r="V7" s="21">
        <v>0</v>
      </c>
      <c r="W7" s="21">
        <f t="shared" si="10"/>
        <v>0</v>
      </c>
      <c r="X7" s="2">
        <v>2</v>
      </c>
      <c r="Y7" s="2">
        <f t="shared" si="11"/>
        <v>42</v>
      </c>
      <c r="Z7" s="2">
        <v>4</v>
      </c>
      <c r="AA7" s="2">
        <f t="shared" si="12"/>
        <v>32</v>
      </c>
      <c r="AB7" s="2">
        <v>0</v>
      </c>
      <c r="AC7" s="2">
        <f t="shared" si="13"/>
        <v>0</v>
      </c>
      <c r="AD7" s="2">
        <f t="shared" si="14"/>
        <v>298</v>
      </c>
    </row>
    <row r="8" spans="1:30" ht="12.75">
      <c r="A8" s="9" t="s">
        <v>167</v>
      </c>
      <c r="B8" s="21">
        <v>0</v>
      </c>
      <c r="C8" s="21">
        <f t="shared" si="0"/>
        <v>0</v>
      </c>
      <c r="D8" s="21">
        <v>0</v>
      </c>
      <c r="E8" s="21">
        <f t="shared" si="1"/>
        <v>0</v>
      </c>
      <c r="F8" s="21">
        <v>0</v>
      </c>
      <c r="G8" s="21">
        <f t="shared" si="2"/>
        <v>0</v>
      </c>
      <c r="H8" s="2">
        <v>5</v>
      </c>
      <c r="I8" s="2">
        <f t="shared" si="3"/>
        <v>30</v>
      </c>
      <c r="J8" s="2">
        <v>0</v>
      </c>
      <c r="K8" s="2">
        <f t="shared" si="4"/>
        <v>0</v>
      </c>
      <c r="L8" s="10">
        <v>4</v>
      </c>
      <c r="M8" s="2">
        <f t="shared" si="5"/>
        <v>32</v>
      </c>
      <c r="N8" s="10">
        <v>0</v>
      </c>
      <c r="O8" s="2">
        <f t="shared" si="6"/>
        <v>0</v>
      </c>
      <c r="P8" s="2">
        <v>4</v>
      </c>
      <c r="Q8" s="2">
        <f t="shared" si="7"/>
        <v>32</v>
      </c>
      <c r="R8" s="2">
        <v>11</v>
      </c>
      <c r="S8" s="2">
        <f t="shared" si="8"/>
        <v>19</v>
      </c>
      <c r="T8" s="2">
        <v>4</v>
      </c>
      <c r="U8" s="2">
        <f t="shared" si="9"/>
        <v>32</v>
      </c>
      <c r="V8" s="2">
        <v>2</v>
      </c>
      <c r="W8" s="2">
        <f t="shared" si="10"/>
        <v>42</v>
      </c>
      <c r="X8" s="2">
        <v>4</v>
      </c>
      <c r="Y8" s="2">
        <f t="shared" si="11"/>
        <v>32</v>
      </c>
      <c r="Z8" s="2">
        <v>5</v>
      </c>
      <c r="AA8" s="2">
        <f t="shared" si="12"/>
        <v>30</v>
      </c>
      <c r="AB8" s="2">
        <v>5</v>
      </c>
      <c r="AC8" s="2">
        <f t="shared" si="13"/>
        <v>30</v>
      </c>
      <c r="AD8" s="2">
        <f t="shared" si="14"/>
        <v>279</v>
      </c>
    </row>
    <row r="9" spans="1:30" ht="12.75">
      <c r="A9" s="9" t="s">
        <v>184</v>
      </c>
      <c r="B9" s="21">
        <v>0</v>
      </c>
      <c r="C9" s="21">
        <f t="shared" si="0"/>
        <v>0</v>
      </c>
      <c r="D9" s="10">
        <v>7</v>
      </c>
      <c r="E9" s="2">
        <f t="shared" si="1"/>
        <v>26</v>
      </c>
      <c r="F9" s="27">
        <v>0</v>
      </c>
      <c r="G9" s="21">
        <f t="shared" si="2"/>
        <v>0</v>
      </c>
      <c r="H9" s="2">
        <v>3</v>
      </c>
      <c r="I9" s="2">
        <f t="shared" si="3"/>
        <v>35</v>
      </c>
      <c r="J9" s="2">
        <v>9</v>
      </c>
      <c r="K9" s="2">
        <f t="shared" si="4"/>
        <v>22</v>
      </c>
      <c r="L9" s="2">
        <v>7</v>
      </c>
      <c r="M9" s="2">
        <f t="shared" si="5"/>
        <v>26</v>
      </c>
      <c r="N9" s="2">
        <v>6</v>
      </c>
      <c r="O9" s="2">
        <f t="shared" si="6"/>
        <v>28</v>
      </c>
      <c r="P9" s="2">
        <v>9</v>
      </c>
      <c r="Q9" s="2">
        <f t="shared" si="7"/>
        <v>22</v>
      </c>
      <c r="R9" s="2">
        <v>8</v>
      </c>
      <c r="S9" s="2">
        <f t="shared" si="8"/>
        <v>24</v>
      </c>
      <c r="T9" s="21">
        <v>0</v>
      </c>
      <c r="U9" s="21">
        <f t="shared" si="9"/>
        <v>0</v>
      </c>
      <c r="V9" s="2">
        <v>0</v>
      </c>
      <c r="W9" s="2">
        <f t="shared" si="10"/>
        <v>0</v>
      </c>
      <c r="X9" s="18">
        <v>0</v>
      </c>
      <c r="Y9" s="18">
        <f t="shared" si="11"/>
        <v>0</v>
      </c>
      <c r="Z9" s="2">
        <v>9</v>
      </c>
      <c r="AA9" s="2">
        <f t="shared" si="12"/>
        <v>22</v>
      </c>
      <c r="AB9" s="2">
        <v>0</v>
      </c>
      <c r="AC9" s="2">
        <f t="shared" si="13"/>
        <v>0</v>
      </c>
      <c r="AD9" s="2">
        <f t="shared" si="14"/>
        <v>205</v>
      </c>
    </row>
    <row r="10" spans="1:30" ht="12.75">
      <c r="A10" s="9" t="s">
        <v>166</v>
      </c>
      <c r="B10" s="21">
        <v>0</v>
      </c>
      <c r="C10" s="21">
        <f t="shared" si="0"/>
        <v>0</v>
      </c>
      <c r="D10" s="2">
        <v>4</v>
      </c>
      <c r="E10" s="2">
        <f t="shared" si="1"/>
        <v>32</v>
      </c>
      <c r="F10" s="21">
        <v>0</v>
      </c>
      <c r="G10" s="21">
        <f t="shared" si="2"/>
        <v>0</v>
      </c>
      <c r="H10" s="2">
        <v>2</v>
      </c>
      <c r="I10" s="2">
        <f t="shared" si="3"/>
        <v>42</v>
      </c>
      <c r="J10" s="21">
        <v>0</v>
      </c>
      <c r="K10" s="21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6</v>
      </c>
      <c r="Q10" s="2">
        <f t="shared" si="7"/>
        <v>28</v>
      </c>
      <c r="R10" s="2">
        <v>0</v>
      </c>
      <c r="S10" s="2">
        <f t="shared" si="8"/>
        <v>0</v>
      </c>
      <c r="T10" s="2">
        <v>3</v>
      </c>
      <c r="U10" s="2">
        <f t="shared" si="9"/>
        <v>35</v>
      </c>
      <c r="V10" s="2">
        <v>0</v>
      </c>
      <c r="W10" s="2">
        <f t="shared" si="10"/>
        <v>0</v>
      </c>
      <c r="X10" s="2">
        <v>3</v>
      </c>
      <c r="Y10" s="2">
        <f t="shared" si="11"/>
        <v>35</v>
      </c>
      <c r="Z10" s="2">
        <v>0</v>
      </c>
      <c r="AA10" s="2">
        <f t="shared" si="12"/>
        <v>0</v>
      </c>
      <c r="AB10" s="2">
        <v>4</v>
      </c>
      <c r="AC10" s="2">
        <f t="shared" si="13"/>
        <v>32</v>
      </c>
      <c r="AD10" s="2">
        <f t="shared" si="14"/>
        <v>204</v>
      </c>
    </row>
    <row r="11" spans="1:30" ht="12.75">
      <c r="A11" s="9" t="s">
        <v>168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6</v>
      </c>
      <c r="I11" s="2">
        <f t="shared" si="3"/>
        <v>28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4</v>
      </c>
      <c r="O11" s="2">
        <f t="shared" si="6"/>
        <v>32</v>
      </c>
      <c r="P11" s="2">
        <v>11</v>
      </c>
      <c r="Q11" s="2">
        <f t="shared" si="7"/>
        <v>19</v>
      </c>
      <c r="R11" s="2">
        <v>5</v>
      </c>
      <c r="S11" s="2">
        <f t="shared" si="8"/>
        <v>30</v>
      </c>
      <c r="T11" s="2">
        <v>0</v>
      </c>
      <c r="U11" s="2">
        <f t="shared" si="9"/>
        <v>0</v>
      </c>
      <c r="V11" s="2">
        <v>3</v>
      </c>
      <c r="W11" s="2">
        <f t="shared" si="10"/>
        <v>35</v>
      </c>
      <c r="X11" s="2">
        <v>0</v>
      </c>
      <c r="Y11" s="2">
        <f t="shared" si="11"/>
        <v>0</v>
      </c>
      <c r="Z11" s="2">
        <v>7</v>
      </c>
      <c r="AA11" s="2">
        <f t="shared" si="12"/>
        <v>26</v>
      </c>
      <c r="AB11" s="2">
        <v>7</v>
      </c>
      <c r="AC11" s="2">
        <f t="shared" si="13"/>
        <v>26</v>
      </c>
      <c r="AD11" s="2">
        <f t="shared" si="14"/>
        <v>196</v>
      </c>
    </row>
    <row r="12" spans="1:30" ht="12.75">
      <c r="A12" s="9" t="s">
        <v>118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">
        <v>8</v>
      </c>
      <c r="I12" s="2">
        <f t="shared" si="3"/>
        <v>24</v>
      </c>
      <c r="J12" s="2">
        <v>6</v>
      </c>
      <c r="K12" s="2">
        <f t="shared" si="4"/>
        <v>28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17</v>
      </c>
      <c r="Q12" s="2">
        <f t="shared" si="7"/>
        <v>13</v>
      </c>
      <c r="R12" s="2">
        <v>9</v>
      </c>
      <c r="S12" s="2">
        <f t="shared" si="8"/>
        <v>22</v>
      </c>
      <c r="T12" s="2">
        <v>0</v>
      </c>
      <c r="U12" s="2">
        <f t="shared" si="9"/>
        <v>0</v>
      </c>
      <c r="V12" s="2">
        <v>7</v>
      </c>
      <c r="W12" s="2">
        <f t="shared" si="10"/>
        <v>26</v>
      </c>
      <c r="X12" s="2">
        <v>0</v>
      </c>
      <c r="Y12" s="2">
        <f t="shared" si="11"/>
        <v>0</v>
      </c>
      <c r="Z12" s="2">
        <v>8</v>
      </c>
      <c r="AA12" s="2">
        <f t="shared" si="12"/>
        <v>24</v>
      </c>
      <c r="AB12" s="18">
        <v>0</v>
      </c>
      <c r="AC12" s="18">
        <f t="shared" si="13"/>
        <v>0</v>
      </c>
      <c r="AD12" s="2">
        <f t="shared" si="14"/>
        <v>137</v>
      </c>
    </row>
    <row r="13" spans="1:30" ht="12.75">
      <c r="A13" s="9" t="s">
        <v>107</v>
      </c>
      <c r="B13" s="2">
        <v>2</v>
      </c>
      <c r="C13" s="2">
        <f t="shared" si="0"/>
        <v>42</v>
      </c>
      <c r="D13" s="2">
        <v>0</v>
      </c>
      <c r="E13" s="2">
        <f t="shared" si="1"/>
        <v>0</v>
      </c>
      <c r="F13" s="2">
        <v>2</v>
      </c>
      <c r="G13" s="2">
        <f t="shared" si="2"/>
        <v>42</v>
      </c>
      <c r="H13" s="27">
        <v>0</v>
      </c>
      <c r="I13" s="21">
        <f t="shared" si="3"/>
        <v>0</v>
      </c>
      <c r="J13" s="2">
        <v>5</v>
      </c>
      <c r="K13" s="2">
        <f t="shared" si="4"/>
        <v>30</v>
      </c>
      <c r="L13" s="21">
        <v>0</v>
      </c>
      <c r="M13" s="21">
        <f t="shared" si="5"/>
        <v>0</v>
      </c>
      <c r="N13" s="21">
        <v>0</v>
      </c>
      <c r="O13" s="21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10">
        <v>0</v>
      </c>
      <c r="W13" s="2">
        <f t="shared" si="10"/>
        <v>0</v>
      </c>
      <c r="X13" s="10">
        <v>0</v>
      </c>
      <c r="Y13" s="2">
        <f t="shared" si="11"/>
        <v>0</v>
      </c>
      <c r="Z13" s="10">
        <v>0</v>
      </c>
      <c r="AA13" s="2">
        <f t="shared" si="12"/>
        <v>0</v>
      </c>
      <c r="AB13" s="10">
        <v>0</v>
      </c>
      <c r="AC13" s="2">
        <f t="shared" si="13"/>
        <v>0</v>
      </c>
      <c r="AD13" s="2">
        <f t="shared" si="14"/>
        <v>114</v>
      </c>
    </row>
    <row r="14" spans="1:30" ht="12.75">
      <c r="A14" s="9" t="s">
        <v>179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4</v>
      </c>
      <c r="K14" s="2">
        <f t="shared" si="4"/>
        <v>32</v>
      </c>
      <c r="L14" s="2">
        <v>3</v>
      </c>
      <c r="M14" s="2">
        <f t="shared" si="5"/>
        <v>35</v>
      </c>
      <c r="N14" s="2">
        <v>8</v>
      </c>
      <c r="O14" s="2">
        <f t="shared" si="6"/>
        <v>24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91</v>
      </c>
    </row>
    <row r="15" spans="1:30" ht="12.75">
      <c r="A15" s="9" t="s">
        <v>114</v>
      </c>
      <c r="B15" s="21">
        <v>0</v>
      </c>
      <c r="C15" s="21">
        <f t="shared" si="0"/>
        <v>0</v>
      </c>
      <c r="D15" s="2">
        <v>15</v>
      </c>
      <c r="E15" s="2">
        <f t="shared" si="1"/>
        <v>15</v>
      </c>
      <c r="F15" s="21">
        <v>0</v>
      </c>
      <c r="G15" s="21">
        <f t="shared" si="2"/>
        <v>0</v>
      </c>
      <c r="H15" s="21">
        <v>0</v>
      </c>
      <c r="I15" s="21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6</v>
      </c>
      <c r="AA15" s="2">
        <f t="shared" si="12"/>
        <v>28</v>
      </c>
      <c r="AB15" s="2">
        <v>3</v>
      </c>
      <c r="AC15" s="2">
        <f t="shared" si="13"/>
        <v>35</v>
      </c>
      <c r="AD15" s="2">
        <f t="shared" si="14"/>
        <v>78</v>
      </c>
    </row>
    <row r="16" spans="1:30" ht="12.75">
      <c r="A16" s="9" t="s">
        <v>151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">
        <v>3</v>
      </c>
      <c r="G16" s="2">
        <f t="shared" si="2"/>
        <v>35</v>
      </c>
      <c r="H16" s="10">
        <v>7</v>
      </c>
      <c r="I16" s="2">
        <f t="shared" si="3"/>
        <v>26</v>
      </c>
      <c r="J16" s="21">
        <v>0</v>
      </c>
      <c r="K16" s="21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61</v>
      </c>
    </row>
    <row r="17" spans="1:30" ht="12.75">
      <c r="A17" s="9" t="s">
        <v>190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7</v>
      </c>
      <c r="Q17" s="2">
        <f t="shared" si="7"/>
        <v>26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26</v>
      </c>
    </row>
    <row r="18" spans="1:30" ht="12.75">
      <c r="A18" s="9"/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29" sqref="A5:AD29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80</v>
      </c>
      <c r="B5" s="21">
        <v>0</v>
      </c>
      <c r="C5" s="21">
        <f aca="true" t="shared" si="0" ref="C5:C29">VLOOKUP(B5,$A$43:$B$72,2)</f>
        <v>0</v>
      </c>
      <c r="D5" s="21">
        <v>0</v>
      </c>
      <c r="E5" s="21">
        <f aca="true" t="shared" si="1" ref="E5:E29">VLOOKUP(D5,$A$43:$B$72,2)</f>
        <v>0</v>
      </c>
      <c r="F5" s="2">
        <v>2</v>
      </c>
      <c r="G5" s="2">
        <f aca="true" t="shared" si="2" ref="G5:G29">VLOOKUP(F5,$A$43:$B$72,2)</f>
        <v>42</v>
      </c>
      <c r="H5" s="10">
        <v>1</v>
      </c>
      <c r="I5" s="2">
        <f aca="true" t="shared" si="3" ref="I5:I29">VLOOKUP(H5,$A$43:$B$72,2)</f>
        <v>50</v>
      </c>
      <c r="J5" s="2">
        <v>1</v>
      </c>
      <c r="K5" s="2">
        <f aca="true" t="shared" si="4" ref="K5:K29">VLOOKUP(J5,$A$43:$B$72,2)</f>
        <v>50</v>
      </c>
      <c r="L5" s="2">
        <v>1</v>
      </c>
      <c r="M5" s="2">
        <f aca="true" t="shared" si="5" ref="M5:M29">VLOOKUP(L5,$A$43:$B$72,2)</f>
        <v>50</v>
      </c>
      <c r="N5" s="2">
        <v>1</v>
      </c>
      <c r="O5" s="2">
        <f aca="true" t="shared" si="6" ref="O5:O29">VLOOKUP(N5,$A$43:$B$72,2)</f>
        <v>50</v>
      </c>
      <c r="P5" s="2">
        <v>1</v>
      </c>
      <c r="Q5" s="2">
        <f aca="true" t="shared" si="7" ref="Q5:Q29">VLOOKUP(P5,$A$43:$B$72,2)</f>
        <v>50</v>
      </c>
      <c r="R5" s="2">
        <v>1</v>
      </c>
      <c r="S5" s="2">
        <f aca="true" t="shared" si="8" ref="S5:S12">VLOOKUP(R5,$A$43:$B$72,2)</f>
        <v>50</v>
      </c>
      <c r="T5" s="2">
        <v>1</v>
      </c>
      <c r="U5" s="2">
        <f aca="true" t="shared" si="9" ref="U5:U29">VLOOKUP(T5,$A$43:$B$72,2)</f>
        <v>50</v>
      </c>
      <c r="V5" s="2">
        <v>2</v>
      </c>
      <c r="W5" s="2">
        <f aca="true" t="shared" si="10" ref="W5:W29">VLOOKUP(V5,$A$43:$B$72,2)</f>
        <v>42</v>
      </c>
      <c r="X5" s="2">
        <v>1</v>
      </c>
      <c r="Y5" s="2">
        <f aca="true" t="shared" si="11" ref="Y5:Y29">VLOOKUP(X5,$A$43:$B$72,2)</f>
        <v>50</v>
      </c>
      <c r="Z5" s="21">
        <v>0</v>
      </c>
      <c r="AA5" s="21">
        <f aca="true" t="shared" si="12" ref="AA5:AA29">VLOOKUP(Z5,$A$43:$B$72,2)</f>
        <v>0</v>
      </c>
      <c r="AB5" s="2">
        <v>1</v>
      </c>
      <c r="AC5" s="2">
        <f aca="true" t="shared" si="13" ref="AC5:AC29">VLOOKUP(AB5,$A$43:$B$72,2)</f>
        <v>50</v>
      </c>
      <c r="AD5" s="2">
        <f aca="true" t="shared" si="14" ref="AD5:AD29">SUM(C5,E5,G5,I5,K5,M5,O5,Q5,S5,U5,W5,Y5,AA5,AC5)</f>
        <v>534</v>
      </c>
    </row>
    <row r="6" spans="1:30" ht="12.75">
      <c r="A6" s="9" t="s">
        <v>123</v>
      </c>
      <c r="B6" s="21">
        <v>0</v>
      </c>
      <c r="C6" s="21">
        <f t="shared" si="0"/>
        <v>0</v>
      </c>
      <c r="D6" s="2">
        <v>5</v>
      </c>
      <c r="E6" s="2">
        <f t="shared" si="1"/>
        <v>30</v>
      </c>
      <c r="F6" s="21">
        <v>0</v>
      </c>
      <c r="G6" s="21">
        <f t="shared" si="2"/>
        <v>0</v>
      </c>
      <c r="H6" s="2">
        <v>8</v>
      </c>
      <c r="I6" s="2">
        <f t="shared" si="3"/>
        <v>24</v>
      </c>
      <c r="J6" s="2">
        <v>3</v>
      </c>
      <c r="K6" s="2">
        <f t="shared" si="4"/>
        <v>35</v>
      </c>
      <c r="L6" s="2">
        <v>5</v>
      </c>
      <c r="M6" s="2">
        <f t="shared" si="5"/>
        <v>30</v>
      </c>
      <c r="N6" s="21">
        <v>0</v>
      </c>
      <c r="O6" s="21">
        <f t="shared" si="6"/>
        <v>0</v>
      </c>
      <c r="P6" s="2">
        <v>2</v>
      </c>
      <c r="Q6" s="2">
        <f t="shared" si="7"/>
        <v>42</v>
      </c>
      <c r="R6" s="10">
        <v>2</v>
      </c>
      <c r="S6" s="2">
        <f t="shared" si="8"/>
        <v>42</v>
      </c>
      <c r="T6" s="2">
        <v>3</v>
      </c>
      <c r="U6" s="2">
        <f t="shared" si="9"/>
        <v>35</v>
      </c>
      <c r="V6" s="2">
        <v>1</v>
      </c>
      <c r="W6" s="2">
        <f t="shared" si="10"/>
        <v>50</v>
      </c>
      <c r="X6" s="2">
        <v>3</v>
      </c>
      <c r="Y6" s="2">
        <f t="shared" si="11"/>
        <v>35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415</v>
      </c>
    </row>
    <row r="7" spans="1:30" ht="12.75">
      <c r="A7" s="9" t="s">
        <v>122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1">
        <v>0</v>
      </c>
      <c r="G7" s="21">
        <f t="shared" si="2"/>
        <v>0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4</v>
      </c>
      <c r="M7" s="2">
        <f t="shared" si="5"/>
        <v>32</v>
      </c>
      <c r="N7" s="21">
        <v>0</v>
      </c>
      <c r="O7" s="21">
        <f t="shared" si="6"/>
        <v>0</v>
      </c>
      <c r="P7" s="2">
        <v>3</v>
      </c>
      <c r="Q7" s="2">
        <f t="shared" si="7"/>
        <v>35</v>
      </c>
      <c r="R7" s="2">
        <v>8</v>
      </c>
      <c r="S7" s="2">
        <f t="shared" si="8"/>
        <v>24</v>
      </c>
      <c r="T7" s="2">
        <v>11</v>
      </c>
      <c r="U7" s="2">
        <f t="shared" si="9"/>
        <v>19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">
        <v>9</v>
      </c>
      <c r="AA7" s="2">
        <f t="shared" si="12"/>
        <v>22</v>
      </c>
      <c r="AB7" s="2">
        <v>7</v>
      </c>
      <c r="AC7" s="2">
        <f t="shared" si="13"/>
        <v>26</v>
      </c>
      <c r="AD7" s="2">
        <f t="shared" si="14"/>
        <v>361</v>
      </c>
    </row>
    <row r="8" spans="1:30" ht="12.75">
      <c r="A8" s="9" t="s">
        <v>79</v>
      </c>
      <c r="B8" s="2">
        <v>2</v>
      </c>
      <c r="C8" s="2">
        <f t="shared" si="0"/>
        <v>42</v>
      </c>
      <c r="D8" s="2">
        <v>7</v>
      </c>
      <c r="E8" s="2">
        <f t="shared" si="1"/>
        <v>26</v>
      </c>
      <c r="F8" s="2">
        <v>1</v>
      </c>
      <c r="G8" s="2">
        <f t="shared" si="2"/>
        <v>50</v>
      </c>
      <c r="H8" s="10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6</v>
      </c>
      <c r="M8" s="2">
        <f t="shared" si="5"/>
        <v>28</v>
      </c>
      <c r="N8" s="21">
        <v>0</v>
      </c>
      <c r="O8" s="21">
        <f t="shared" si="6"/>
        <v>0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6</v>
      </c>
      <c r="U8" s="2">
        <f t="shared" si="9"/>
        <v>28</v>
      </c>
      <c r="V8" s="10">
        <v>4</v>
      </c>
      <c r="W8" s="2">
        <f t="shared" si="10"/>
        <v>32</v>
      </c>
      <c r="X8" s="10">
        <v>7</v>
      </c>
      <c r="Y8" s="2">
        <f t="shared" si="11"/>
        <v>26</v>
      </c>
      <c r="Z8" s="10">
        <v>6</v>
      </c>
      <c r="AA8" s="2">
        <f t="shared" si="12"/>
        <v>28</v>
      </c>
      <c r="AB8" s="10">
        <v>5</v>
      </c>
      <c r="AC8" s="2">
        <f t="shared" si="13"/>
        <v>30</v>
      </c>
      <c r="AD8" s="2">
        <f t="shared" si="14"/>
        <v>350</v>
      </c>
    </row>
    <row r="9" spans="1:30" ht="12.75">
      <c r="A9" s="9" t="s">
        <v>81</v>
      </c>
      <c r="B9" s="2">
        <v>4</v>
      </c>
      <c r="C9" s="2">
        <f t="shared" si="0"/>
        <v>32</v>
      </c>
      <c r="D9" s="2">
        <v>1</v>
      </c>
      <c r="E9" s="2">
        <f t="shared" si="1"/>
        <v>50</v>
      </c>
      <c r="F9" s="21">
        <v>0</v>
      </c>
      <c r="G9" s="21">
        <f t="shared" si="2"/>
        <v>0</v>
      </c>
      <c r="H9" s="2">
        <v>5</v>
      </c>
      <c r="I9" s="2">
        <f t="shared" si="3"/>
        <v>30</v>
      </c>
      <c r="J9" s="21">
        <v>0</v>
      </c>
      <c r="K9" s="21">
        <f t="shared" si="4"/>
        <v>0</v>
      </c>
      <c r="L9" s="2">
        <v>10</v>
      </c>
      <c r="M9" s="2">
        <f t="shared" si="5"/>
        <v>20</v>
      </c>
      <c r="N9" s="2">
        <v>10</v>
      </c>
      <c r="O9" s="2">
        <f t="shared" si="6"/>
        <v>20</v>
      </c>
      <c r="P9" s="2">
        <v>9</v>
      </c>
      <c r="Q9" s="2">
        <f t="shared" si="7"/>
        <v>22</v>
      </c>
      <c r="R9" s="2">
        <v>3</v>
      </c>
      <c r="S9" s="2">
        <f t="shared" si="8"/>
        <v>35</v>
      </c>
      <c r="T9" s="2">
        <v>2</v>
      </c>
      <c r="U9" s="2">
        <f t="shared" si="9"/>
        <v>42</v>
      </c>
      <c r="V9" s="2">
        <v>10</v>
      </c>
      <c r="W9" s="2">
        <f t="shared" si="10"/>
        <v>20</v>
      </c>
      <c r="X9" s="21">
        <v>0</v>
      </c>
      <c r="Y9" s="21">
        <f t="shared" si="11"/>
        <v>0</v>
      </c>
      <c r="Z9" s="2">
        <v>2</v>
      </c>
      <c r="AA9" s="2">
        <f t="shared" si="12"/>
        <v>42</v>
      </c>
      <c r="AB9" s="2">
        <v>3</v>
      </c>
      <c r="AC9" s="2">
        <f t="shared" si="13"/>
        <v>35</v>
      </c>
      <c r="AD9" s="2">
        <f t="shared" si="14"/>
        <v>348</v>
      </c>
    </row>
    <row r="10" spans="1:30" ht="12.75">
      <c r="A10" s="9" t="s">
        <v>86</v>
      </c>
      <c r="B10" s="2">
        <v>12</v>
      </c>
      <c r="C10" s="2">
        <f t="shared" si="0"/>
        <v>18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11</v>
      </c>
      <c r="I10" s="2">
        <f t="shared" si="3"/>
        <v>19</v>
      </c>
      <c r="J10" s="2">
        <v>4</v>
      </c>
      <c r="K10" s="2">
        <f t="shared" si="4"/>
        <v>32</v>
      </c>
      <c r="L10" s="2">
        <v>2</v>
      </c>
      <c r="M10" s="2">
        <f t="shared" si="5"/>
        <v>42</v>
      </c>
      <c r="N10" s="2">
        <v>8</v>
      </c>
      <c r="O10" s="2">
        <f t="shared" si="6"/>
        <v>24</v>
      </c>
      <c r="P10" s="2">
        <v>4</v>
      </c>
      <c r="Q10" s="2">
        <f t="shared" si="7"/>
        <v>32</v>
      </c>
      <c r="R10" s="2">
        <v>6</v>
      </c>
      <c r="S10" s="2">
        <f t="shared" si="8"/>
        <v>28</v>
      </c>
      <c r="T10" s="21">
        <v>0</v>
      </c>
      <c r="U10" s="21">
        <f t="shared" si="9"/>
        <v>0</v>
      </c>
      <c r="V10" s="2">
        <v>6</v>
      </c>
      <c r="W10" s="2">
        <f t="shared" si="10"/>
        <v>28</v>
      </c>
      <c r="X10" s="2">
        <v>4</v>
      </c>
      <c r="Y10" s="2">
        <f t="shared" si="11"/>
        <v>32</v>
      </c>
      <c r="Z10" s="2">
        <v>4</v>
      </c>
      <c r="AA10" s="2">
        <f t="shared" si="12"/>
        <v>32</v>
      </c>
      <c r="AB10" s="2">
        <v>4</v>
      </c>
      <c r="AC10" s="2">
        <f t="shared" si="13"/>
        <v>32</v>
      </c>
      <c r="AD10" s="2">
        <f t="shared" si="14"/>
        <v>319</v>
      </c>
    </row>
    <row r="11" spans="1:30" ht="12.75">
      <c r="A11" s="9" t="s">
        <v>85</v>
      </c>
      <c r="B11" s="2">
        <v>10</v>
      </c>
      <c r="C11" s="2">
        <f t="shared" si="0"/>
        <v>20</v>
      </c>
      <c r="D11" s="21">
        <v>0</v>
      </c>
      <c r="E11" s="21">
        <f t="shared" si="1"/>
        <v>0</v>
      </c>
      <c r="F11" s="2">
        <v>5</v>
      </c>
      <c r="G11" s="2">
        <f t="shared" si="2"/>
        <v>30</v>
      </c>
      <c r="H11" s="2">
        <v>10</v>
      </c>
      <c r="I11" s="2">
        <f t="shared" si="3"/>
        <v>20</v>
      </c>
      <c r="J11" s="21">
        <v>0</v>
      </c>
      <c r="K11" s="21">
        <f t="shared" si="4"/>
        <v>0</v>
      </c>
      <c r="L11" s="21">
        <v>0</v>
      </c>
      <c r="M11" s="21">
        <f t="shared" si="5"/>
        <v>0</v>
      </c>
      <c r="N11" s="2">
        <v>4</v>
      </c>
      <c r="O11" s="2">
        <f t="shared" si="6"/>
        <v>32</v>
      </c>
      <c r="P11" s="2">
        <v>5</v>
      </c>
      <c r="Q11" s="2">
        <f t="shared" si="7"/>
        <v>30</v>
      </c>
      <c r="R11" s="2">
        <v>7</v>
      </c>
      <c r="S11" s="2">
        <f t="shared" si="8"/>
        <v>26</v>
      </c>
      <c r="T11" s="2">
        <v>4</v>
      </c>
      <c r="U11" s="2">
        <f t="shared" si="9"/>
        <v>32</v>
      </c>
      <c r="V11" s="2">
        <v>5</v>
      </c>
      <c r="W11" s="2">
        <f t="shared" si="10"/>
        <v>30</v>
      </c>
      <c r="X11" s="2">
        <v>6</v>
      </c>
      <c r="Y11" s="2">
        <f t="shared" si="11"/>
        <v>28</v>
      </c>
      <c r="Z11" s="2">
        <v>5</v>
      </c>
      <c r="AA11" s="2">
        <f t="shared" si="12"/>
        <v>30</v>
      </c>
      <c r="AB11" s="2">
        <v>8</v>
      </c>
      <c r="AC11" s="2">
        <f t="shared" si="13"/>
        <v>24</v>
      </c>
      <c r="AD11" s="2">
        <f t="shared" si="14"/>
        <v>302</v>
      </c>
    </row>
    <row r="12" spans="1:30" ht="12.75">
      <c r="A12" s="9" t="s">
        <v>83</v>
      </c>
      <c r="B12" s="2">
        <v>7</v>
      </c>
      <c r="C12" s="2">
        <f t="shared" si="0"/>
        <v>26</v>
      </c>
      <c r="D12" s="2">
        <v>6</v>
      </c>
      <c r="E12" s="2">
        <f t="shared" si="1"/>
        <v>28</v>
      </c>
      <c r="F12" s="21">
        <v>0</v>
      </c>
      <c r="G12" s="21">
        <f t="shared" si="2"/>
        <v>0</v>
      </c>
      <c r="H12" s="2">
        <v>7</v>
      </c>
      <c r="I12" s="2">
        <f t="shared" si="3"/>
        <v>26</v>
      </c>
      <c r="J12" s="2">
        <v>8</v>
      </c>
      <c r="K12" s="2">
        <f t="shared" si="4"/>
        <v>24</v>
      </c>
      <c r="L12" s="2">
        <v>9</v>
      </c>
      <c r="M12" s="2">
        <f t="shared" si="5"/>
        <v>22</v>
      </c>
      <c r="N12" s="21">
        <v>0</v>
      </c>
      <c r="O12" s="21">
        <f t="shared" si="6"/>
        <v>0</v>
      </c>
      <c r="P12" s="2">
        <v>6</v>
      </c>
      <c r="Q12" s="2">
        <f t="shared" si="7"/>
        <v>28</v>
      </c>
      <c r="R12" s="2">
        <v>5</v>
      </c>
      <c r="S12" s="2">
        <f t="shared" si="8"/>
        <v>30</v>
      </c>
      <c r="T12" s="2">
        <v>5</v>
      </c>
      <c r="U12" s="2">
        <f t="shared" si="9"/>
        <v>30</v>
      </c>
      <c r="V12" s="21">
        <v>0</v>
      </c>
      <c r="W12" s="21">
        <f t="shared" si="10"/>
        <v>0</v>
      </c>
      <c r="X12" s="2">
        <v>9</v>
      </c>
      <c r="Y12" s="2">
        <f t="shared" si="11"/>
        <v>22</v>
      </c>
      <c r="Z12" s="2">
        <v>11</v>
      </c>
      <c r="AA12" s="2">
        <f t="shared" si="12"/>
        <v>19</v>
      </c>
      <c r="AB12" s="2">
        <v>9</v>
      </c>
      <c r="AC12" s="2">
        <f t="shared" si="13"/>
        <v>22</v>
      </c>
      <c r="AD12" s="2">
        <f t="shared" si="14"/>
        <v>277</v>
      </c>
    </row>
    <row r="13" spans="1:30" ht="12.75">
      <c r="A13" s="9" t="s">
        <v>155</v>
      </c>
      <c r="B13" s="21">
        <v>0</v>
      </c>
      <c r="C13" s="21">
        <f t="shared" si="0"/>
        <v>0</v>
      </c>
      <c r="D13" s="2">
        <v>10</v>
      </c>
      <c r="E13" s="2">
        <f t="shared" si="1"/>
        <v>20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">
        <v>9</v>
      </c>
      <c r="K13" s="2">
        <f t="shared" si="4"/>
        <v>22</v>
      </c>
      <c r="L13" s="2">
        <v>12</v>
      </c>
      <c r="M13" s="2">
        <f t="shared" si="5"/>
        <v>18</v>
      </c>
      <c r="N13" s="2">
        <v>13</v>
      </c>
      <c r="O13" s="2">
        <f t="shared" si="6"/>
        <v>17</v>
      </c>
      <c r="P13" s="2">
        <v>10</v>
      </c>
      <c r="Q13" s="2">
        <f t="shared" si="7"/>
        <v>20</v>
      </c>
      <c r="R13" s="2">
        <v>13</v>
      </c>
      <c r="S13" s="2">
        <v>17</v>
      </c>
      <c r="T13" s="2">
        <v>13</v>
      </c>
      <c r="U13" s="2">
        <f t="shared" si="9"/>
        <v>17</v>
      </c>
      <c r="V13" s="2">
        <v>8</v>
      </c>
      <c r="W13" s="2">
        <f t="shared" si="10"/>
        <v>24</v>
      </c>
      <c r="X13" s="2">
        <v>8</v>
      </c>
      <c r="Y13" s="2">
        <f t="shared" si="11"/>
        <v>24</v>
      </c>
      <c r="Z13" s="2">
        <v>10</v>
      </c>
      <c r="AA13" s="2">
        <f t="shared" si="12"/>
        <v>20</v>
      </c>
      <c r="AB13" s="2">
        <v>11</v>
      </c>
      <c r="AC13" s="2">
        <f t="shared" si="13"/>
        <v>19</v>
      </c>
      <c r="AD13" s="2">
        <f t="shared" si="14"/>
        <v>218</v>
      </c>
    </row>
    <row r="14" spans="1:30" ht="12.75">
      <c r="A14" s="9" t="s">
        <v>156</v>
      </c>
      <c r="B14" s="21">
        <v>0</v>
      </c>
      <c r="C14" s="21">
        <f t="shared" si="0"/>
        <v>0</v>
      </c>
      <c r="D14" s="2">
        <v>14</v>
      </c>
      <c r="E14" s="2">
        <f t="shared" si="1"/>
        <v>16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">
        <v>11</v>
      </c>
      <c r="K14" s="2">
        <f t="shared" si="4"/>
        <v>19</v>
      </c>
      <c r="L14" s="2">
        <v>3</v>
      </c>
      <c r="M14" s="2">
        <f t="shared" si="5"/>
        <v>35</v>
      </c>
      <c r="N14" s="2">
        <v>7</v>
      </c>
      <c r="O14" s="2">
        <f t="shared" si="6"/>
        <v>26</v>
      </c>
      <c r="P14" s="2">
        <v>12</v>
      </c>
      <c r="Q14" s="2">
        <f t="shared" si="7"/>
        <v>18</v>
      </c>
      <c r="R14" s="2">
        <v>10</v>
      </c>
      <c r="S14" s="2">
        <f aca="true" t="shared" si="15" ref="S14:S29">VLOOKUP(R14,$A$43:$B$72,2)</f>
        <v>20</v>
      </c>
      <c r="T14" s="2">
        <v>10</v>
      </c>
      <c r="U14" s="2">
        <f t="shared" si="9"/>
        <v>20</v>
      </c>
      <c r="V14" s="2">
        <v>18</v>
      </c>
      <c r="W14" s="2">
        <f t="shared" si="10"/>
        <v>12</v>
      </c>
      <c r="X14" s="2">
        <v>12</v>
      </c>
      <c r="Y14" s="2">
        <f t="shared" si="11"/>
        <v>18</v>
      </c>
      <c r="Z14" s="2">
        <v>14</v>
      </c>
      <c r="AA14" s="2">
        <f t="shared" si="12"/>
        <v>16</v>
      </c>
      <c r="AB14" s="2">
        <v>13</v>
      </c>
      <c r="AC14" s="2">
        <f t="shared" si="13"/>
        <v>17</v>
      </c>
      <c r="AD14" s="2">
        <f t="shared" si="14"/>
        <v>217</v>
      </c>
    </row>
    <row r="15" spans="1:30" ht="12.75">
      <c r="A15" s="9" t="s">
        <v>87</v>
      </c>
      <c r="B15" s="2">
        <v>13</v>
      </c>
      <c r="C15" s="2">
        <f t="shared" si="0"/>
        <v>17</v>
      </c>
      <c r="D15" s="27">
        <v>0</v>
      </c>
      <c r="E15" s="21">
        <f t="shared" si="1"/>
        <v>0</v>
      </c>
      <c r="F15" s="10">
        <v>8</v>
      </c>
      <c r="G15" s="2">
        <f t="shared" si="2"/>
        <v>24</v>
      </c>
      <c r="H15" s="21">
        <v>0</v>
      </c>
      <c r="I15" s="21">
        <f t="shared" si="3"/>
        <v>0</v>
      </c>
      <c r="J15" s="2">
        <v>18</v>
      </c>
      <c r="K15" s="2">
        <f t="shared" si="4"/>
        <v>12</v>
      </c>
      <c r="L15" s="2">
        <v>11</v>
      </c>
      <c r="M15" s="2">
        <f t="shared" si="5"/>
        <v>19</v>
      </c>
      <c r="N15" s="2">
        <v>12</v>
      </c>
      <c r="O15" s="2">
        <f t="shared" si="6"/>
        <v>18</v>
      </c>
      <c r="P15" s="2">
        <v>8</v>
      </c>
      <c r="Q15" s="2">
        <f t="shared" si="7"/>
        <v>24</v>
      </c>
      <c r="R15" s="2">
        <v>9</v>
      </c>
      <c r="S15" s="2">
        <f t="shared" si="15"/>
        <v>22</v>
      </c>
      <c r="T15" s="2">
        <v>12</v>
      </c>
      <c r="U15" s="2">
        <f t="shared" si="9"/>
        <v>18</v>
      </c>
      <c r="V15" s="2">
        <v>15</v>
      </c>
      <c r="W15" s="2">
        <f t="shared" si="10"/>
        <v>15</v>
      </c>
      <c r="X15" s="2">
        <v>14</v>
      </c>
      <c r="Y15" s="2">
        <f t="shared" si="11"/>
        <v>16</v>
      </c>
      <c r="Z15" s="2">
        <v>15</v>
      </c>
      <c r="AA15" s="2">
        <f t="shared" si="12"/>
        <v>15</v>
      </c>
      <c r="AB15" s="21">
        <v>0</v>
      </c>
      <c r="AC15" s="21">
        <f t="shared" si="13"/>
        <v>0</v>
      </c>
      <c r="AD15" s="2">
        <f t="shared" si="14"/>
        <v>200</v>
      </c>
    </row>
    <row r="16" spans="1:30" ht="12.75">
      <c r="A16" s="9" t="s">
        <v>69</v>
      </c>
      <c r="B16" s="2">
        <v>11</v>
      </c>
      <c r="C16" s="2">
        <f t="shared" si="0"/>
        <v>19</v>
      </c>
      <c r="D16" s="2">
        <v>12</v>
      </c>
      <c r="E16" s="2">
        <f t="shared" si="1"/>
        <v>18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">
        <v>16</v>
      </c>
      <c r="K16" s="2">
        <f t="shared" si="4"/>
        <v>14</v>
      </c>
      <c r="L16" s="2">
        <v>16</v>
      </c>
      <c r="M16" s="2">
        <f t="shared" si="5"/>
        <v>14</v>
      </c>
      <c r="N16" s="21">
        <v>0</v>
      </c>
      <c r="O16" s="21">
        <f t="shared" si="6"/>
        <v>0</v>
      </c>
      <c r="P16" s="2">
        <v>11</v>
      </c>
      <c r="Q16" s="2">
        <f t="shared" si="7"/>
        <v>19</v>
      </c>
      <c r="R16" s="2">
        <v>14</v>
      </c>
      <c r="S16" s="2">
        <f t="shared" si="15"/>
        <v>16</v>
      </c>
      <c r="T16" s="2">
        <v>8</v>
      </c>
      <c r="U16" s="2">
        <f t="shared" si="9"/>
        <v>24</v>
      </c>
      <c r="V16" s="2">
        <v>11</v>
      </c>
      <c r="W16" s="2">
        <f t="shared" si="10"/>
        <v>19</v>
      </c>
      <c r="X16" s="2">
        <v>13</v>
      </c>
      <c r="Y16" s="2">
        <f t="shared" si="11"/>
        <v>17</v>
      </c>
      <c r="Z16" s="2">
        <v>16</v>
      </c>
      <c r="AA16" s="2">
        <f t="shared" si="12"/>
        <v>14</v>
      </c>
      <c r="AB16" s="2">
        <v>12</v>
      </c>
      <c r="AC16" s="2">
        <f t="shared" si="13"/>
        <v>18</v>
      </c>
      <c r="AD16" s="2">
        <f t="shared" si="14"/>
        <v>192</v>
      </c>
    </row>
    <row r="17" spans="1:30" ht="12.75">
      <c r="A17" s="9" t="s">
        <v>121</v>
      </c>
      <c r="B17" s="21">
        <v>0</v>
      </c>
      <c r="C17" s="21">
        <f t="shared" si="0"/>
        <v>0</v>
      </c>
      <c r="D17" s="2">
        <v>9</v>
      </c>
      <c r="E17" s="2">
        <f t="shared" si="1"/>
        <v>22</v>
      </c>
      <c r="F17" s="2">
        <v>12</v>
      </c>
      <c r="G17" s="2">
        <f t="shared" si="2"/>
        <v>18</v>
      </c>
      <c r="H17" s="2">
        <v>14</v>
      </c>
      <c r="I17" s="2">
        <f t="shared" si="3"/>
        <v>16</v>
      </c>
      <c r="J17" s="2">
        <v>15</v>
      </c>
      <c r="K17" s="2">
        <f t="shared" si="4"/>
        <v>15</v>
      </c>
      <c r="L17" s="2">
        <v>14</v>
      </c>
      <c r="M17" s="2">
        <f t="shared" si="5"/>
        <v>16</v>
      </c>
      <c r="N17" s="2">
        <v>11</v>
      </c>
      <c r="O17" s="2">
        <f t="shared" si="6"/>
        <v>19</v>
      </c>
      <c r="P17" s="21">
        <v>0</v>
      </c>
      <c r="Q17" s="21">
        <f t="shared" si="7"/>
        <v>0</v>
      </c>
      <c r="R17" s="2">
        <v>11</v>
      </c>
      <c r="S17" s="2">
        <f t="shared" si="15"/>
        <v>19</v>
      </c>
      <c r="T17" s="2">
        <v>15</v>
      </c>
      <c r="U17" s="2">
        <f t="shared" si="9"/>
        <v>15</v>
      </c>
      <c r="V17" s="21">
        <v>0</v>
      </c>
      <c r="W17" s="21">
        <f t="shared" si="10"/>
        <v>0</v>
      </c>
      <c r="X17" s="2">
        <v>11</v>
      </c>
      <c r="Y17" s="2">
        <f t="shared" si="11"/>
        <v>19</v>
      </c>
      <c r="Z17" s="2">
        <v>13</v>
      </c>
      <c r="AA17" s="2">
        <f t="shared" si="12"/>
        <v>17</v>
      </c>
      <c r="AB17" s="2">
        <v>16</v>
      </c>
      <c r="AC17" s="2">
        <f t="shared" si="13"/>
        <v>14</v>
      </c>
      <c r="AD17" s="2">
        <f t="shared" si="14"/>
        <v>190</v>
      </c>
    </row>
    <row r="18" spans="1:30" ht="12.75">
      <c r="A18" s="9" t="s">
        <v>119</v>
      </c>
      <c r="B18" s="21">
        <v>0</v>
      </c>
      <c r="C18" s="21">
        <f t="shared" si="0"/>
        <v>0</v>
      </c>
      <c r="D18" s="2">
        <v>15</v>
      </c>
      <c r="E18" s="2">
        <f t="shared" si="1"/>
        <v>15</v>
      </c>
      <c r="F18" s="2">
        <v>3</v>
      </c>
      <c r="G18" s="2">
        <f t="shared" si="2"/>
        <v>35</v>
      </c>
      <c r="H18" s="2">
        <v>15</v>
      </c>
      <c r="I18" s="2">
        <f t="shared" si="3"/>
        <v>15</v>
      </c>
      <c r="J18" s="2">
        <v>12</v>
      </c>
      <c r="K18" s="2">
        <f t="shared" si="4"/>
        <v>18</v>
      </c>
      <c r="L18" s="21">
        <v>0</v>
      </c>
      <c r="M18" s="21">
        <f t="shared" si="5"/>
        <v>0</v>
      </c>
      <c r="N18" s="21">
        <v>0</v>
      </c>
      <c r="O18" s="21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15"/>
        <v>0</v>
      </c>
      <c r="T18" s="2">
        <v>9</v>
      </c>
      <c r="U18" s="2">
        <f t="shared" si="9"/>
        <v>22</v>
      </c>
      <c r="V18" s="2">
        <v>14</v>
      </c>
      <c r="W18" s="2">
        <f t="shared" si="10"/>
        <v>16</v>
      </c>
      <c r="X18" s="2">
        <v>10</v>
      </c>
      <c r="Y18" s="2">
        <f t="shared" si="11"/>
        <v>20</v>
      </c>
      <c r="Z18" s="2">
        <v>12</v>
      </c>
      <c r="AA18" s="2">
        <f t="shared" si="12"/>
        <v>18</v>
      </c>
      <c r="AB18" s="2">
        <v>14</v>
      </c>
      <c r="AC18" s="2">
        <f t="shared" si="13"/>
        <v>16</v>
      </c>
      <c r="AD18" s="2">
        <f t="shared" si="14"/>
        <v>175</v>
      </c>
    </row>
    <row r="19" spans="1:30" ht="12.75">
      <c r="A19" s="9" t="s">
        <v>124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">
        <v>12</v>
      </c>
      <c r="I19" s="2">
        <f t="shared" si="3"/>
        <v>18</v>
      </c>
      <c r="J19" s="2">
        <v>5</v>
      </c>
      <c r="K19" s="2">
        <f t="shared" si="4"/>
        <v>30</v>
      </c>
      <c r="L19" s="2">
        <v>7</v>
      </c>
      <c r="M19" s="2">
        <f t="shared" si="5"/>
        <v>26</v>
      </c>
      <c r="N19" s="2">
        <v>6</v>
      </c>
      <c r="O19" s="2">
        <f t="shared" si="6"/>
        <v>28</v>
      </c>
      <c r="P19" s="2">
        <v>7</v>
      </c>
      <c r="Q19" s="2">
        <f t="shared" si="7"/>
        <v>26</v>
      </c>
      <c r="R19" s="2">
        <v>0</v>
      </c>
      <c r="S19" s="2">
        <f t="shared" si="15"/>
        <v>0</v>
      </c>
      <c r="T19" s="2">
        <v>0</v>
      </c>
      <c r="U19" s="2">
        <f t="shared" si="9"/>
        <v>0</v>
      </c>
      <c r="V19" s="2">
        <v>7</v>
      </c>
      <c r="W19" s="2">
        <f t="shared" si="10"/>
        <v>26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15</v>
      </c>
      <c r="AC19" s="2">
        <f t="shared" si="13"/>
        <v>15</v>
      </c>
      <c r="AD19" s="2">
        <f t="shared" si="14"/>
        <v>169</v>
      </c>
    </row>
    <row r="20" spans="1:30" ht="12.75">
      <c r="A20" s="9" t="s">
        <v>82</v>
      </c>
      <c r="B20" s="2">
        <v>5</v>
      </c>
      <c r="C20" s="2">
        <f t="shared" si="0"/>
        <v>30</v>
      </c>
      <c r="D20" s="2">
        <v>8</v>
      </c>
      <c r="E20" s="2">
        <f t="shared" si="1"/>
        <v>24</v>
      </c>
      <c r="F20" s="2">
        <v>9</v>
      </c>
      <c r="G20" s="2">
        <f t="shared" si="2"/>
        <v>22</v>
      </c>
      <c r="H20" s="2">
        <v>21</v>
      </c>
      <c r="I20" s="2">
        <f t="shared" si="3"/>
        <v>9</v>
      </c>
      <c r="J20" s="21">
        <v>0</v>
      </c>
      <c r="K20" s="21">
        <f t="shared" si="4"/>
        <v>0</v>
      </c>
      <c r="L20" s="27">
        <v>0</v>
      </c>
      <c r="M20" s="21">
        <f t="shared" si="5"/>
        <v>0</v>
      </c>
      <c r="N20" s="27">
        <v>0</v>
      </c>
      <c r="O20" s="21">
        <f t="shared" si="6"/>
        <v>0</v>
      </c>
      <c r="P20" s="2">
        <v>0</v>
      </c>
      <c r="Q20" s="2">
        <f t="shared" si="7"/>
        <v>0</v>
      </c>
      <c r="R20" s="2">
        <v>16</v>
      </c>
      <c r="S20" s="2">
        <f t="shared" si="15"/>
        <v>14</v>
      </c>
      <c r="T20" s="2">
        <v>0</v>
      </c>
      <c r="U20" s="2">
        <f t="shared" si="9"/>
        <v>0</v>
      </c>
      <c r="V20" s="2">
        <v>19</v>
      </c>
      <c r="W20" s="2">
        <f t="shared" si="10"/>
        <v>11</v>
      </c>
      <c r="X20" s="2">
        <v>0</v>
      </c>
      <c r="Y20" s="2">
        <f t="shared" si="11"/>
        <v>0</v>
      </c>
      <c r="Z20" s="2">
        <v>8</v>
      </c>
      <c r="AA20" s="2">
        <f t="shared" si="12"/>
        <v>24</v>
      </c>
      <c r="AB20" s="2">
        <v>6</v>
      </c>
      <c r="AC20" s="2">
        <f t="shared" si="13"/>
        <v>28</v>
      </c>
      <c r="AD20" s="2">
        <f t="shared" si="14"/>
        <v>162</v>
      </c>
    </row>
    <row r="21" spans="1:30" ht="12.75">
      <c r="A21" s="2" t="s">
        <v>78</v>
      </c>
      <c r="B21" s="2">
        <v>1</v>
      </c>
      <c r="C21" s="2">
        <f t="shared" si="0"/>
        <v>50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1">
        <v>0</v>
      </c>
      <c r="I21" s="21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2</v>
      </c>
      <c r="O21" s="2">
        <f t="shared" si="6"/>
        <v>42</v>
      </c>
      <c r="P21" s="2">
        <v>0</v>
      </c>
      <c r="Q21" s="2">
        <f t="shared" si="7"/>
        <v>0</v>
      </c>
      <c r="R21" s="2">
        <v>0</v>
      </c>
      <c r="S21" s="2">
        <f t="shared" si="15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92</v>
      </c>
    </row>
    <row r="22" spans="1:30" ht="12.75">
      <c r="A22" s="9" t="s">
        <v>84</v>
      </c>
      <c r="B22" s="2">
        <v>8</v>
      </c>
      <c r="C22" s="2">
        <f t="shared" si="0"/>
        <v>24</v>
      </c>
      <c r="D22" s="21">
        <v>0</v>
      </c>
      <c r="E22" s="21">
        <f t="shared" si="1"/>
        <v>0</v>
      </c>
      <c r="F22" s="2">
        <v>6</v>
      </c>
      <c r="G22" s="2">
        <f t="shared" si="2"/>
        <v>28</v>
      </c>
      <c r="H22" s="2">
        <v>6</v>
      </c>
      <c r="I22" s="2">
        <f t="shared" si="3"/>
        <v>28</v>
      </c>
      <c r="J22" s="21">
        <v>0</v>
      </c>
      <c r="K22" s="21">
        <f t="shared" si="4"/>
        <v>0</v>
      </c>
      <c r="L22" s="21">
        <v>0</v>
      </c>
      <c r="M22" s="21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15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80</v>
      </c>
    </row>
    <row r="23" spans="1:30" ht="12.75">
      <c r="A23" s="9" t="s">
        <v>194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15"/>
        <v>0</v>
      </c>
      <c r="T23" s="2">
        <v>17</v>
      </c>
      <c r="U23" s="2">
        <f t="shared" si="9"/>
        <v>13</v>
      </c>
      <c r="V23" s="2">
        <v>17</v>
      </c>
      <c r="W23" s="2">
        <f t="shared" si="10"/>
        <v>13</v>
      </c>
      <c r="X23" s="2">
        <v>0</v>
      </c>
      <c r="Y23" s="2">
        <f t="shared" si="11"/>
        <v>0</v>
      </c>
      <c r="Z23" s="2">
        <v>19</v>
      </c>
      <c r="AA23" s="2">
        <f t="shared" si="12"/>
        <v>11</v>
      </c>
      <c r="AB23" s="2">
        <v>19</v>
      </c>
      <c r="AC23" s="2">
        <f t="shared" si="13"/>
        <v>11</v>
      </c>
      <c r="AD23" s="2">
        <f t="shared" si="14"/>
        <v>48</v>
      </c>
    </row>
    <row r="24" spans="1:30" ht="12.75">
      <c r="A24" s="9" t="s">
        <v>186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15</v>
      </c>
      <c r="O24" s="2">
        <f t="shared" si="6"/>
        <v>15</v>
      </c>
      <c r="P24" s="2">
        <v>0</v>
      </c>
      <c r="Q24" s="2">
        <f t="shared" si="7"/>
        <v>0</v>
      </c>
      <c r="R24" s="2">
        <v>15</v>
      </c>
      <c r="S24" s="2">
        <f t="shared" si="15"/>
        <v>15</v>
      </c>
      <c r="T24" s="2">
        <v>16</v>
      </c>
      <c r="U24" s="2">
        <f t="shared" si="9"/>
        <v>14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44</v>
      </c>
    </row>
    <row r="25" spans="1:30" ht="12.75">
      <c r="A25" s="9" t="s">
        <v>120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">
        <v>7</v>
      </c>
      <c r="G25" s="2">
        <f t="shared" si="2"/>
        <v>26</v>
      </c>
      <c r="H25" s="21">
        <v>0</v>
      </c>
      <c r="I25" s="21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15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26</v>
      </c>
    </row>
    <row r="26" spans="1:30" ht="12.75">
      <c r="A26" s="9" t="s">
        <v>125</v>
      </c>
      <c r="B26" s="21">
        <v>0</v>
      </c>
      <c r="C26" s="21">
        <f t="shared" si="0"/>
        <v>0</v>
      </c>
      <c r="D26" s="2">
        <v>11</v>
      </c>
      <c r="E26" s="2">
        <f t="shared" si="1"/>
        <v>19</v>
      </c>
      <c r="F26" s="21">
        <v>0</v>
      </c>
      <c r="G26" s="21">
        <f t="shared" si="2"/>
        <v>0</v>
      </c>
      <c r="H26" s="21">
        <v>0</v>
      </c>
      <c r="I26" s="21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15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19</v>
      </c>
    </row>
    <row r="27" spans="1:30" ht="12.75">
      <c r="A27" s="9" t="s">
        <v>192</v>
      </c>
      <c r="B27" s="21">
        <v>0</v>
      </c>
      <c r="C27" s="21">
        <f t="shared" si="0"/>
        <v>0</v>
      </c>
      <c r="D27" s="21">
        <v>0</v>
      </c>
      <c r="E27" s="21">
        <f t="shared" si="1"/>
        <v>0</v>
      </c>
      <c r="F27" s="21">
        <v>0</v>
      </c>
      <c r="G27" s="21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17</v>
      </c>
      <c r="S27" s="2">
        <f t="shared" si="15"/>
        <v>13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13</v>
      </c>
    </row>
    <row r="28" spans="1:30" ht="12.75">
      <c r="A28" s="9" t="s">
        <v>126</v>
      </c>
      <c r="B28" s="21">
        <v>0</v>
      </c>
      <c r="C28" s="21">
        <f t="shared" si="0"/>
        <v>0</v>
      </c>
      <c r="D28" s="2">
        <v>18</v>
      </c>
      <c r="E28" s="2">
        <f t="shared" si="1"/>
        <v>12</v>
      </c>
      <c r="F28" s="21">
        <v>0</v>
      </c>
      <c r="G28" s="21">
        <f t="shared" si="2"/>
        <v>0</v>
      </c>
      <c r="H28" s="21">
        <v>0</v>
      </c>
      <c r="I28" s="21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15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18">
        <v>0</v>
      </c>
      <c r="AC28" s="18">
        <f t="shared" si="13"/>
        <v>0</v>
      </c>
      <c r="AD28" s="2">
        <f t="shared" si="14"/>
        <v>12</v>
      </c>
    </row>
    <row r="29" spans="1:30" ht="12.75">
      <c r="A29" s="9" t="s">
        <v>70</v>
      </c>
      <c r="B29" s="21">
        <v>0</v>
      </c>
      <c r="C29" s="21">
        <f t="shared" si="0"/>
        <v>0</v>
      </c>
      <c r="D29" s="2">
        <v>19</v>
      </c>
      <c r="E29" s="2">
        <f t="shared" si="1"/>
        <v>11</v>
      </c>
      <c r="F29" s="21">
        <v>0</v>
      </c>
      <c r="G29" s="21">
        <f t="shared" si="2"/>
        <v>0</v>
      </c>
      <c r="H29" s="21">
        <v>0</v>
      </c>
      <c r="I29" s="21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15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11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aca="true" t="shared" si="16" ref="E30:G36">VLOOKUP(D30,$A$43:$B$72,2)</f>
        <v>0</v>
      </c>
      <c r="F30" s="2">
        <v>0</v>
      </c>
      <c r="G30" s="2">
        <f t="shared" si="16"/>
        <v>0</v>
      </c>
      <c r="H30" s="2">
        <v>0</v>
      </c>
      <c r="I30" s="2">
        <f aca="true" t="shared" si="17" ref="I30:I41">VLOOKUP(H30,$A$43:$B$72,2)</f>
        <v>0</v>
      </c>
      <c r="J30" s="2">
        <v>0</v>
      </c>
      <c r="K30" s="2">
        <f aca="true" t="shared" si="18" ref="K30:K41">VLOOKUP(J30,$A$43:$B$72,2)</f>
        <v>0</v>
      </c>
      <c r="L30" s="2">
        <v>0</v>
      </c>
      <c r="M30" s="2">
        <f aca="true" t="shared" si="19" ref="M30:M41">VLOOKUP(L30,$A$43:$B$72,2)</f>
        <v>0</v>
      </c>
      <c r="N30" s="2">
        <v>0</v>
      </c>
      <c r="O30" s="2">
        <f aca="true" t="shared" si="20" ref="O30:O41">VLOOKUP(N30,$A$43:$B$72,2)</f>
        <v>0</v>
      </c>
      <c r="P30" s="2">
        <v>0</v>
      </c>
      <c r="Q30" s="2">
        <f aca="true" t="shared" si="21" ref="Q30:Q41">VLOOKUP(P30,$A$43:$B$72,2)</f>
        <v>0</v>
      </c>
      <c r="R30" s="2">
        <v>0</v>
      </c>
      <c r="S30" s="2">
        <f aca="true" t="shared" si="22" ref="S30:S41">VLOOKUP(R30,$A$43:$B$72,2)</f>
        <v>0</v>
      </c>
      <c r="T30" s="2">
        <v>0</v>
      </c>
      <c r="U30" s="2">
        <f aca="true" t="shared" si="23" ref="U30:U41">VLOOKUP(T30,$A$43:$B$72,2)</f>
        <v>0</v>
      </c>
      <c r="V30" s="2">
        <v>0</v>
      </c>
      <c r="W30" s="2">
        <f aca="true" t="shared" si="24" ref="W30:W41">VLOOKUP(V30,$A$43:$B$72,2)</f>
        <v>0</v>
      </c>
      <c r="X30" s="2">
        <v>0</v>
      </c>
      <c r="Y30" s="2">
        <f aca="true" t="shared" si="25" ref="Y30:Y41">VLOOKUP(X30,$A$43:$B$72,2)</f>
        <v>0</v>
      </c>
      <c r="Z30" s="2">
        <v>0</v>
      </c>
      <c r="AA30" s="2">
        <f aca="true" t="shared" si="26" ref="AA30:AA41">VLOOKUP(Z30,$A$43:$B$72,2)</f>
        <v>0</v>
      </c>
      <c r="AB30" s="2">
        <v>0</v>
      </c>
      <c r="AC30" s="2">
        <f aca="true" t="shared" si="27" ref="AC30:AC41">VLOOKUP(AB30,$A$43:$B$72,2)</f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22" sqref="A5:AD22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80</v>
      </c>
      <c r="B5" s="21">
        <v>0</v>
      </c>
      <c r="C5" s="21">
        <f aca="true" t="shared" si="0" ref="C5:C22">VLOOKUP(B5,$A$43:$B$72,2)</f>
        <v>0</v>
      </c>
      <c r="D5" s="2">
        <v>3</v>
      </c>
      <c r="E5" s="2">
        <f aca="true" t="shared" si="1" ref="E5:E22">VLOOKUP(D5,$A$43:$B$72,2)</f>
        <v>35</v>
      </c>
      <c r="F5" s="2">
        <v>1</v>
      </c>
      <c r="G5" s="2">
        <f aca="true" t="shared" si="2" ref="G5:G22">VLOOKUP(F5,$A$43:$B$72,2)</f>
        <v>50</v>
      </c>
      <c r="H5" s="2">
        <v>1</v>
      </c>
      <c r="I5" s="2">
        <f aca="true" t="shared" si="3" ref="I5:I22">VLOOKUP(H5,$A$43:$B$72,2)</f>
        <v>50</v>
      </c>
      <c r="J5" s="2">
        <v>1</v>
      </c>
      <c r="K5" s="2">
        <f aca="true" t="shared" si="4" ref="K5:K22">VLOOKUP(J5,$A$43:$B$72,2)</f>
        <v>50</v>
      </c>
      <c r="L5" s="2">
        <v>1</v>
      </c>
      <c r="M5" s="2">
        <f aca="true" t="shared" si="5" ref="M5:M22">VLOOKUP(L5,$A$43:$B$72,2)</f>
        <v>50</v>
      </c>
      <c r="N5" s="2">
        <v>1</v>
      </c>
      <c r="O5" s="2">
        <f aca="true" t="shared" si="6" ref="O5:O22">VLOOKUP(N5,$A$43:$B$72,2)</f>
        <v>50</v>
      </c>
      <c r="P5" s="2">
        <v>1</v>
      </c>
      <c r="Q5" s="2">
        <f aca="true" t="shared" si="7" ref="Q5:Q22">VLOOKUP(P5,$A$43:$B$72,2)</f>
        <v>50</v>
      </c>
      <c r="R5" s="2">
        <v>1</v>
      </c>
      <c r="S5" s="2">
        <f aca="true" t="shared" si="8" ref="S5:S22">VLOOKUP(R5,$A$43:$B$72,2)</f>
        <v>50</v>
      </c>
      <c r="T5" s="2">
        <v>1</v>
      </c>
      <c r="U5" s="2">
        <f aca="true" t="shared" si="9" ref="U5:U22">VLOOKUP(T5,$A$43:$B$72,2)</f>
        <v>50</v>
      </c>
      <c r="V5" s="2">
        <v>1</v>
      </c>
      <c r="W5" s="2">
        <f aca="true" t="shared" si="10" ref="W5:W22">VLOOKUP(V5,$A$43:$B$72,2)</f>
        <v>50</v>
      </c>
      <c r="X5" s="21">
        <v>0</v>
      </c>
      <c r="Y5" s="21">
        <f aca="true" t="shared" si="11" ref="Y5:Y22">VLOOKUP(X5,$A$43:$B$72,2)</f>
        <v>0</v>
      </c>
      <c r="Z5" s="21">
        <v>0</v>
      </c>
      <c r="AA5" s="21">
        <f aca="true" t="shared" si="12" ref="AA5:AA22">VLOOKUP(Z5,$A$43:$B$72,2)</f>
        <v>0</v>
      </c>
      <c r="AB5" s="2">
        <v>1</v>
      </c>
      <c r="AC5" s="2">
        <f aca="true" t="shared" si="13" ref="AC5:AC22">VLOOKUP(AB5,$A$43:$B$72,2)</f>
        <v>50</v>
      </c>
      <c r="AD5" s="2">
        <f aca="true" t="shared" si="14" ref="AD5:AD22">SUM(C5,E5,G5,I5,K5,M5,O5,Q5,S5,U5,W5,Y5,AA5,AC5)</f>
        <v>535</v>
      </c>
    </row>
    <row r="6" spans="1:30" ht="12.75">
      <c r="A6" s="9" t="s">
        <v>122</v>
      </c>
      <c r="B6" s="21">
        <v>0</v>
      </c>
      <c r="C6" s="21">
        <f t="shared" si="0"/>
        <v>0</v>
      </c>
      <c r="D6" s="27">
        <v>0</v>
      </c>
      <c r="E6" s="21">
        <f t="shared" si="1"/>
        <v>0</v>
      </c>
      <c r="F6" s="10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3</v>
      </c>
      <c r="Q6" s="2">
        <f t="shared" si="7"/>
        <v>35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3</v>
      </c>
      <c r="AA6" s="2">
        <f t="shared" si="12"/>
        <v>35</v>
      </c>
      <c r="AB6" s="21">
        <v>0</v>
      </c>
      <c r="AC6" s="21">
        <f t="shared" si="13"/>
        <v>0</v>
      </c>
      <c r="AD6" s="2">
        <f t="shared" si="14"/>
        <v>427</v>
      </c>
    </row>
    <row r="7" spans="1:30" ht="12.75">
      <c r="A7" s="9" t="s">
        <v>123</v>
      </c>
      <c r="B7" s="21">
        <v>0</v>
      </c>
      <c r="C7" s="21">
        <f t="shared" si="0"/>
        <v>0</v>
      </c>
      <c r="D7" s="2">
        <v>1</v>
      </c>
      <c r="E7" s="2">
        <f t="shared" si="1"/>
        <v>50</v>
      </c>
      <c r="F7" s="21">
        <v>0</v>
      </c>
      <c r="G7" s="21">
        <f t="shared" si="2"/>
        <v>0</v>
      </c>
      <c r="H7" s="21">
        <v>0</v>
      </c>
      <c r="I7" s="21">
        <f t="shared" si="3"/>
        <v>0</v>
      </c>
      <c r="J7" s="2">
        <v>2</v>
      </c>
      <c r="K7" s="2">
        <f t="shared" si="4"/>
        <v>42</v>
      </c>
      <c r="L7" s="2">
        <v>5</v>
      </c>
      <c r="M7" s="2">
        <f t="shared" si="5"/>
        <v>30</v>
      </c>
      <c r="N7" s="2">
        <v>3</v>
      </c>
      <c r="O7" s="2">
        <f t="shared" si="6"/>
        <v>35</v>
      </c>
      <c r="P7" s="2">
        <v>2</v>
      </c>
      <c r="Q7" s="2">
        <f t="shared" si="7"/>
        <v>42</v>
      </c>
      <c r="R7" s="2">
        <v>2</v>
      </c>
      <c r="S7" s="2">
        <f t="shared" si="8"/>
        <v>42</v>
      </c>
      <c r="T7" s="2">
        <v>4</v>
      </c>
      <c r="U7" s="2">
        <f t="shared" si="9"/>
        <v>32</v>
      </c>
      <c r="V7" s="2">
        <v>5</v>
      </c>
      <c r="W7" s="2">
        <f t="shared" si="10"/>
        <v>30</v>
      </c>
      <c r="X7" s="2">
        <v>1</v>
      </c>
      <c r="Y7" s="2">
        <f t="shared" si="11"/>
        <v>50</v>
      </c>
      <c r="Z7" s="2">
        <v>4</v>
      </c>
      <c r="AA7" s="2">
        <f t="shared" si="12"/>
        <v>32</v>
      </c>
      <c r="AB7" s="2">
        <v>2</v>
      </c>
      <c r="AC7" s="2">
        <f t="shared" si="13"/>
        <v>42</v>
      </c>
      <c r="AD7" s="2">
        <f t="shared" si="14"/>
        <v>427</v>
      </c>
    </row>
    <row r="8" spans="1:30" ht="12.75">
      <c r="A8" s="9" t="s">
        <v>81</v>
      </c>
      <c r="B8" s="2">
        <v>6</v>
      </c>
      <c r="C8" s="2">
        <f t="shared" si="0"/>
        <v>28</v>
      </c>
      <c r="D8" s="2">
        <v>2</v>
      </c>
      <c r="E8" s="2">
        <f t="shared" si="1"/>
        <v>42</v>
      </c>
      <c r="F8" s="21">
        <v>0</v>
      </c>
      <c r="G8" s="21">
        <f t="shared" si="2"/>
        <v>0</v>
      </c>
      <c r="H8" s="21">
        <v>0</v>
      </c>
      <c r="I8" s="21">
        <f t="shared" si="3"/>
        <v>0</v>
      </c>
      <c r="J8" s="2">
        <v>6</v>
      </c>
      <c r="K8" s="2">
        <f t="shared" si="4"/>
        <v>28</v>
      </c>
      <c r="L8" s="10">
        <v>7</v>
      </c>
      <c r="M8" s="2">
        <f t="shared" si="5"/>
        <v>26</v>
      </c>
      <c r="N8" s="10">
        <v>9</v>
      </c>
      <c r="O8" s="2">
        <f t="shared" si="6"/>
        <v>22</v>
      </c>
      <c r="P8" s="21">
        <v>0</v>
      </c>
      <c r="Q8" s="21">
        <f t="shared" si="7"/>
        <v>0</v>
      </c>
      <c r="R8" s="2">
        <v>4</v>
      </c>
      <c r="S8" s="2">
        <f t="shared" si="8"/>
        <v>32</v>
      </c>
      <c r="T8" s="2">
        <v>7</v>
      </c>
      <c r="U8" s="2">
        <f t="shared" si="9"/>
        <v>26</v>
      </c>
      <c r="V8" s="2">
        <v>3</v>
      </c>
      <c r="W8" s="2">
        <f t="shared" si="10"/>
        <v>35</v>
      </c>
      <c r="X8" s="2">
        <v>3</v>
      </c>
      <c r="Y8" s="2">
        <f t="shared" si="11"/>
        <v>35</v>
      </c>
      <c r="Z8" s="2">
        <v>1</v>
      </c>
      <c r="AA8" s="2">
        <f t="shared" si="12"/>
        <v>50</v>
      </c>
      <c r="AB8" s="2">
        <v>3</v>
      </c>
      <c r="AC8" s="2">
        <f t="shared" si="13"/>
        <v>35</v>
      </c>
      <c r="AD8" s="2">
        <f t="shared" si="14"/>
        <v>359</v>
      </c>
    </row>
    <row r="9" spans="1:30" ht="12.75">
      <c r="A9" s="9" t="s">
        <v>86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6</v>
      </c>
      <c r="I9" s="2">
        <f t="shared" si="3"/>
        <v>28</v>
      </c>
      <c r="J9" s="2">
        <v>4</v>
      </c>
      <c r="K9" s="2">
        <f t="shared" si="4"/>
        <v>32</v>
      </c>
      <c r="L9" s="2">
        <v>2</v>
      </c>
      <c r="M9" s="2">
        <f t="shared" si="5"/>
        <v>42</v>
      </c>
      <c r="N9" s="2">
        <v>8</v>
      </c>
      <c r="O9" s="2">
        <f t="shared" si="6"/>
        <v>24</v>
      </c>
      <c r="P9" s="2">
        <v>4</v>
      </c>
      <c r="Q9" s="2">
        <f t="shared" si="7"/>
        <v>32</v>
      </c>
      <c r="R9" s="2">
        <v>5</v>
      </c>
      <c r="S9" s="2">
        <f t="shared" si="8"/>
        <v>30</v>
      </c>
      <c r="T9" s="2">
        <v>11</v>
      </c>
      <c r="U9" s="2">
        <f t="shared" si="9"/>
        <v>19</v>
      </c>
      <c r="V9" s="2">
        <v>9</v>
      </c>
      <c r="W9" s="2">
        <f t="shared" si="10"/>
        <v>22</v>
      </c>
      <c r="X9" s="2">
        <v>10</v>
      </c>
      <c r="Y9" s="2">
        <f t="shared" si="11"/>
        <v>20</v>
      </c>
      <c r="Z9" s="2">
        <v>2</v>
      </c>
      <c r="AA9" s="2">
        <f t="shared" si="12"/>
        <v>42</v>
      </c>
      <c r="AB9" s="2">
        <v>4</v>
      </c>
      <c r="AC9" s="2">
        <f t="shared" si="13"/>
        <v>32</v>
      </c>
      <c r="AD9" s="2">
        <f t="shared" si="14"/>
        <v>323</v>
      </c>
    </row>
    <row r="10" spans="1:30" ht="12.75">
      <c r="A10" s="9" t="s">
        <v>83</v>
      </c>
      <c r="B10" s="2">
        <v>3</v>
      </c>
      <c r="C10" s="2">
        <f t="shared" si="0"/>
        <v>35</v>
      </c>
      <c r="D10" s="2">
        <v>5</v>
      </c>
      <c r="E10" s="2">
        <f t="shared" si="1"/>
        <v>30</v>
      </c>
      <c r="F10" s="21">
        <v>0</v>
      </c>
      <c r="G10" s="21">
        <f t="shared" si="2"/>
        <v>0</v>
      </c>
      <c r="H10" s="10">
        <v>10</v>
      </c>
      <c r="I10" s="2">
        <f t="shared" si="3"/>
        <v>20</v>
      </c>
      <c r="J10" s="2">
        <v>5</v>
      </c>
      <c r="K10" s="2">
        <f t="shared" si="4"/>
        <v>30</v>
      </c>
      <c r="L10" s="2">
        <v>6</v>
      </c>
      <c r="M10" s="2">
        <f t="shared" si="5"/>
        <v>28</v>
      </c>
      <c r="N10" s="21">
        <v>0</v>
      </c>
      <c r="O10" s="21">
        <f t="shared" si="6"/>
        <v>0</v>
      </c>
      <c r="P10" s="2">
        <v>6</v>
      </c>
      <c r="Q10" s="2">
        <f t="shared" si="7"/>
        <v>28</v>
      </c>
      <c r="R10" s="2">
        <v>6</v>
      </c>
      <c r="S10" s="2">
        <f t="shared" si="8"/>
        <v>28</v>
      </c>
      <c r="T10" s="2">
        <v>3</v>
      </c>
      <c r="U10" s="2">
        <f t="shared" si="9"/>
        <v>35</v>
      </c>
      <c r="V10" s="21">
        <v>0</v>
      </c>
      <c r="W10" s="21">
        <f t="shared" si="10"/>
        <v>0</v>
      </c>
      <c r="X10" s="2">
        <v>5</v>
      </c>
      <c r="Y10" s="2">
        <f t="shared" si="11"/>
        <v>30</v>
      </c>
      <c r="Z10" s="2">
        <v>10</v>
      </c>
      <c r="AA10" s="2">
        <f t="shared" si="12"/>
        <v>20</v>
      </c>
      <c r="AB10" s="2">
        <v>7</v>
      </c>
      <c r="AC10" s="2">
        <f t="shared" si="13"/>
        <v>26</v>
      </c>
      <c r="AD10" s="2">
        <f t="shared" si="14"/>
        <v>310</v>
      </c>
    </row>
    <row r="11" spans="1:30" ht="12.75">
      <c r="A11" s="9" t="s">
        <v>79</v>
      </c>
      <c r="B11" s="2">
        <v>2</v>
      </c>
      <c r="C11" s="2">
        <f t="shared" si="0"/>
        <v>42</v>
      </c>
      <c r="D11" s="2">
        <v>7</v>
      </c>
      <c r="E11" s="2">
        <f t="shared" si="1"/>
        <v>26</v>
      </c>
      <c r="F11" s="2">
        <v>3</v>
      </c>
      <c r="G11" s="2">
        <f t="shared" si="2"/>
        <v>35</v>
      </c>
      <c r="H11" s="27">
        <v>0</v>
      </c>
      <c r="I11" s="21">
        <f t="shared" si="3"/>
        <v>0</v>
      </c>
      <c r="J11" s="21">
        <v>0</v>
      </c>
      <c r="K11" s="21">
        <f t="shared" si="4"/>
        <v>0</v>
      </c>
      <c r="L11" s="2">
        <v>4</v>
      </c>
      <c r="M11" s="2">
        <f t="shared" si="5"/>
        <v>32</v>
      </c>
      <c r="N11" s="2">
        <v>7</v>
      </c>
      <c r="O11" s="2">
        <f t="shared" si="6"/>
        <v>26</v>
      </c>
      <c r="P11" s="2">
        <v>7</v>
      </c>
      <c r="Q11" s="2">
        <f t="shared" si="7"/>
        <v>26</v>
      </c>
      <c r="R11" s="2">
        <v>11</v>
      </c>
      <c r="S11" s="2">
        <f t="shared" si="8"/>
        <v>19</v>
      </c>
      <c r="T11" s="2">
        <v>8</v>
      </c>
      <c r="U11" s="2">
        <f t="shared" si="9"/>
        <v>24</v>
      </c>
      <c r="V11" s="10">
        <v>8</v>
      </c>
      <c r="W11" s="2">
        <f t="shared" si="10"/>
        <v>24</v>
      </c>
      <c r="X11" s="10">
        <v>9</v>
      </c>
      <c r="Y11" s="2">
        <f t="shared" si="11"/>
        <v>22</v>
      </c>
      <c r="Z11" s="10">
        <v>6</v>
      </c>
      <c r="AA11" s="2">
        <f t="shared" si="12"/>
        <v>28</v>
      </c>
      <c r="AB11" s="27">
        <v>0</v>
      </c>
      <c r="AC11" s="21">
        <f t="shared" si="13"/>
        <v>0</v>
      </c>
      <c r="AD11" s="2">
        <f t="shared" si="14"/>
        <v>304</v>
      </c>
    </row>
    <row r="12" spans="1:30" ht="12.75">
      <c r="A12" s="9" t="s">
        <v>85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6</v>
      </c>
      <c r="G12" s="2">
        <f t="shared" si="2"/>
        <v>28</v>
      </c>
      <c r="H12" s="2">
        <v>8</v>
      </c>
      <c r="I12" s="2">
        <f t="shared" si="3"/>
        <v>24</v>
      </c>
      <c r="J12" s="2">
        <v>7</v>
      </c>
      <c r="K12" s="2">
        <f t="shared" si="4"/>
        <v>26</v>
      </c>
      <c r="L12" s="2">
        <v>8</v>
      </c>
      <c r="M12" s="2">
        <f t="shared" si="5"/>
        <v>24</v>
      </c>
      <c r="N12" s="2">
        <v>5</v>
      </c>
      <c r="O12" s="2">
        <f t="shared" si="6"/>
        <v>30</v>
      </c>
      <c r="P12" s="2">
        <v>5</v>
      </c>
      <c r="Q12" s="2">
        <f t="shared" si="7"/>
        <v>30</v>
      </c>
      <c r="R12" s="2">
        <v>8</v>
      </c>
      <c r="S12" s="2">
        <f t="shared" si="8"/>
        <v>24</v>
      </c>
      <c r="T12" s="2">
        <v>5</v>
      </c>
      <c r="U12" s="2">
        <f t="shared" si="9"/>
        <v>30</v>
      </c>
      <c r="V12" s="2">
        <v>6</v>
      </c>
      <c r="W12" s="2">
        <f t="shared" si="10"/>
        <v>28</v>
      </c>
      <c r="X12" s="2">
        <v>4</v>
      </c>
      <c r="Y12" s="2">
        <f t="shared" si="11"/>
        <v>32</v>
      </c>
      <c r="Z12" s="21">
        <v>0</v>
      </c>
      <c r="AA12" s="21">
        <f t="shared" si="12"/>
        <v>0</v>
      </c>
      <c r="AB12" s="2">
        <v>6</v>
      </c>
      <c r="AC12" s="2">
        <f t="shared" si="13"/>
        <v>28</v>
      </c>
      <c r="AD12" s="2">
        <f t="shared" si="14"/>
        <v>304</v>
      </c>
    </row>
    <row r="13" spans="1:30" ht="12.75">
      <c r="A13" s="9" t="s">
        <v>69</v>
      </c>
      <c r="B13" s="2">
        <v>12</v>
      </c>
      <c r="C13" s="2">
        <f t="shared" si="0"/>
        <v>18</v>
      </c>
      <c r="D13" s="2">
        <v>9</v>
      </c>
      <c r="E13" s="2">
        <f t="shared" si="1"/>
        <v>22</v>
      </c>
      <c r="F13" s="2">
        <v>10</v>
      </c>
      <c r="G13" s="2">
        <f t="shared" si="2"/>
        <v>20</v>
      </c>
      <c r="H13" s="21">
        <v>0</v>
      </c>
      <c r="I13" s="21">
        <f t="shared" si="3"/>
        <v>0</v>
      </c>
      <c r="J13" s="2">
        <v>12</v>
      </c>
      <c r="K13" s="2">
        <f t="shared" si="4"/>
        <v>18</v>
      </c>
      <c r="L13" s="2">
        <v>11</v>
      </c>
      <c r="M13" s="2">
        <f t="shared" si="5"/>
        <v>19</v>
      </c>
      <c r="N13" s="2">
        <v>10</v>
      </c>
      <c r="O13" s="2">
        <f t="shared" si="6"/>
        <v>20</v>
      </c>
      <c r="P13" s="2">
        <v>10</v>
      </c>
      <c r="Q13" s="2">
        <f t="shared" si="7"/>
        <v>20</v>
      </c>
      <c r="R13" s="2">
        <v>12</v>
      </c>
      <c r="S13" s="2">
        <f t="shared" si="8"/>
        <v>18</v>
      </c>
      <c r="T13" s="21">
        <v>0</v>
      </c>
      <c r="U13" s="21">
        <f t="shared" si="9"/>
        <v>0</v>
      </c>
      <c r="V13" s="21">
        <v>0</v>
      </c>
      <c r="W13" s="21">
        <f t="shared" si="10"/>
        <v>0</v>
      </c>
      <c r="X13" s="2">
        <v>8</v>
      </c>
      <c r="Y13" s="2">
        <f t="shared" si="11"/>
        <v>24</v>
      </c>
      <c r="Z13" s="2">
        <v>12</v>
      </c>
      <c r="AA13" s="2">
        <f t="shared" si="12"/>
        <v>18</v>
      </c>
      <c r="AB13" s="2">
        <v>8</v>
      </c>
      <c r="AC13" s="2">
        <f t="shared" si="13"/>
        <v>24</v>
      </c>
      <c r="AD13" s="2">
        <f t="shared" si="14"/>
        <v>221</v>
      </c>
    </row>
    <row r="14" spans="1:30" ht="12.75">
      <c r="A14" s="9" t="s">
        <v>121</v>
      </c>
      <c r="B14" s="21">
        <v>0</v>
      </c>
      <c r="C14" s="21">
        <f t="shared" si="0"/>
        <v>0</v>
      </c>
      <c r="D14" s="2">
        <v>10</v>
      </c>
      <c r="E14" s="2">
        <f t="shared" si="1"/>
        <v>20</v>
      </c>
      <c r="F14" s="2">
        <v>12</v>
      </c>
      <c r="G14" s="2">
        <f t="shared" si="2"/>
        <v>18</v>
      </c>
      <c r="H14" s="2">
        <v>14</v>
      </c>
      <c r="I14" s="2">
        <f t="shared" si="3"/>
        <v>16</v>
      </c>
      <c r="J14" s="2">
        <v>10</v>
      </c>
      <c r="K14" s="2">
        <f t="shared" si="4"/>
        <v>20</v>
      </c>
      <c r="L14" s="2">
        <v>10</v>
      </c>
      <c r="M14" s="2">
        <f t="shared" si="5"/>
        <v>20</v>
      </c>
      <c r="N14" s="2">
        <v>6</v>
      </c>
      <c r="O14" s="2">
        <f t="shared" si="6"/>
        <v>28</v>
      </c>
      <c r="P14" s="21">
        <v>0</v>
      </c>
      <c r="Q14" s="21">
        <f t="shared" si="7"/>
        <v>0</v>
      </c>
      <c r="R14" s="2">
        <v>10</v>
      </c>
      <c r="S14" s="2">
        <f t="shared" si="8"/>
        <v>20</v>
      </c>
      <c r="T14" s="2">
        <v>13</v>
      </c>
      <c r="U14" s="2">
        <f t="shared" si="9"/>
        <v>17</v>
      </c>
      <c r="V14" s="2">
        <v>15</v>
      </c>
      <c r="W14" s="2">
        <f t="shared" si="10"/>
        <v>15</v>
      </c>
      <c r="X14" s="21">
        <v>0</v>
      </c>
      <c r="Y14" s="21">
        <f t="shared" si="11"/>
        <v>0</v>
      </c>
      <c r="Z14" s="2">
        <v>15</v>
      </c>
      <c r="AA14" s="2">
        <f t="shared" si="12"/>
        <v>15</v>
      </c>
      <c r="AB14" s="2">
        <v>12</v>
      </c>
      <c r="AC14" s="2">
        <f t="shared" si="13"/>
        <v>18</v>
      </c>
      <c r="AD14" s="2">
        <f t="shared" si="14"/>
        <v>207</v>
      </c>
    </row>
    <row r="15" spans="1:30" ht="12.75">
      <c r="A15" s="9" t="s">
        <v>82</v>
      </c>
      <c r="B15" s="2">
        <v>7</v>
      </c>
      <c r="C15" s="2">
        <f t="shared" si="0"/>
        <v>26</v>
      </c>
      <c r="D15" s="2">
        <v>6</v>
      </c>
      <c r="E15" s="2">
        <f t="shared" si="1"/>
        <v>28</v>
      </c>
      <c r="F15" s="2">
        <v>8</v>
      </c>
      <c r="G15" s="2">
        <f t="shared" si="2"/>
        <v>24</v>
      </c>
      <c r="H15" s="2">
        <v>5</v>
      </c>
      <c r="I15" s="2">
        <f t="shared" si="3"/>
        <v>30</v>
      </c>
      <c r="J15" s="21">
        <v>0</v>
      </c>
      <c r="K15" s="21">
        <f t="shared" si="4"/>
        <v>0</v>
      </c>
      <c r="L15" s="21">
        <v>0</v>
      </c>
      <c r="M15" s="21">
        <f t="shared" si="5"/>
        <v>0</v>
      </c>
      <c r="N15" s="21">
        <v>0</v>
      </c>
      <c r="O15" s="21">
        <f t="shared" si="6"/>
        <v>0</v>
      </c>
      <c r="P15" s="2">
        <v>0</v>
      </c>
      <c r="Q15" s="2">
        <f t="shared" si="7"/>
        <v>0</v>
      </c>
      <c r="R15" s="2">
        <v>9</v>
      </c>
      <c r="S15" s="2">
        <f t="shared" si="8"/>
        <v>22</v>
      </c>
      <c r="T15" s="2">
        <v>0</v>
      </c>
      <c r="U15" s="2">
        <f t="shared" si="9"/>
        <v>0</v>
      </c>
      <c r="V15" s="2">
        <v>10</v>
      </c>
      <c r="W15" s="2">
        <f t="shared" si="10"/>
        <v>20</v>
      </c>
      <c r="X15" s="2">
        <v>0</v>
      </c>
      <c r="Y15" s="2">
        <f t="shared" si="11"/>
        <v>0</v>
      </c>
      <c r="Z15" s="2">
        <v>8</v>
      </c>
      <c r="AA15" s="2">
        <f t="shared" si="12"/>
        <v>24</v>
      </c>
      <c r="AB15" s="2">
        <v>9</v>
      </c>
      <c r="AC15" s="2">
        <f t="shared" si="13"/>
        <v>22</v>
      </c>
      <c r="AD15" s="2">
        <f t="shared" si="14"/>
        <v>196</v>
      </c>
    </row>
    <row r="16" spans="1:30" ht="12.75">
      <c r="A16" s="9" t="s">
        <v>119</v>
      </c>
      <c r="B16" s="21">
        <v>0</v>
      </c>
      <c r="C16" s="21">
        <f t="shared" si="0"/>
        <v>0</v>
      </c>
      <c r="D16" s="2">
        <v>8</v>
      </c>
      <c r="E16" s="2">
        <f t="shared" si="1"/>
        <v>24</v>
      </c>
      <c r="F16" s="2">
        <v>9</v>
      </c>
      <c r="G16" s="2">
        <f t="shared" si="2"/>
        <v>22</v>
      </c>
      <c r="H16" s="2">
        <v>11</v>
      </c>
      <c r="I16" s="2">
        <f t="shared" si="3"/>
        <v>19</v>
      </c>
      <c r="J16" s="2">
        <v>13</v>
      </c>
      <c r="K16" s="2">
        <f t="shared" si="4"/>
        <v>17</v>
      </c>
      <c r="L16" s="21">
        <v>0</v>
      </c>
      <c r="M16" s="21">
        <f t="shared" si="5"/>
        <v>0</v>
      </c>
      <c r="N16" s="21">
        <v>0</v>
      </c>
      <c r="O16" s="21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9</v>
      </c>
      <c r="U16" s="2">
        <f t="shared" si="9"/>
        <v>22</v>
      </c>
      <c r="V16" s="2">
        <v>12</v>
      </c>
      <c r="W16" s="2">
        <f t="shared" si="10"/>
        <v>18</v>
      </c>
      <c r="X16" s="2">
        <v>7</v>
      </c>
      <c r="Y16" s="2">
        <f t="shared" si="11"/>
        <v>26</v>
      </c>
      <c r="Z16" s="2">
        <v>11</v>
      </c>
      <c r="AA16" s="2">
        <f t="shared" si="12"/>
        <v>19</v>
      </c>
      <c r="AB16" s="2">
        <v>13</v>
      </c>
      <c r="AC16" s="2">
        <f t="shared" si="13"/>
        <v>17</v>
      </c>
      <c r="AD16" s="2">
        <f t="shared" si="14"/>
        <v>184</v>
      </c>
    </row>
    <row r="17" spans="1:30" ht="12.75">
      <c r="A17" s="9" t="s">
        <v>87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">
        <v>13</v>
      </c>
      <c r="G17" s="2">
        <f t="shared" si="2"/>
        <v>17</v>
      </c>
      <c r="H17" s="21">
        <v>0</v>
      </c>
      <c r="I17" s="21">
        <f t="shared" si="3"/>
        <v>0</v>
      </c>
      <c r="J17" s="2">
        <v>8</v>
      </c>
      <c r="K17" s="2">
        <f t="shared" si="4"/>
        <v>24</v>
      </c>
      <c r="L17" s="2">
        <v>9</v>
      </c>
      <c r="M17" s="2">
        <f t="shared" si="5"/>
        <v>22</v>
      </c>
      <c r="N17" s="2">
        <v>12</v>
      </c>
      <c r="O17" s="2">
        <f t="shared" si="6"/>
        <v>18</v>
      </c>
      <c r="P17" s="2">
        <v>8</v>
      </c>
      <c r="Q17" s="2">
        <f t="shared" si="7"/>
        <v>24</v>
      </c>
      <c r="R17" s="10">
        <v>14</v>
      </c>
      <c r="S17" s="2">
        <f t="shared" si="8"/>
        <v>16</v>
      </c>
      <c r="T17" s="2">
        <v>10</v>
      </c>
      <c r="U17" s="2">
        <f t="shared" si="9"/>
        <v>20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14</v>
      </c>
      <c r="AC17" s="2">
        <f t="shared" si="13"/>
        <v>16</v>
      </c>
      <c r="AD17" s="2">
        <f t="shared" si="14"/>
        <v>157</v>
      </c>
    </row>
    <row r="18" spans="1:30" ht="12.75">
      <c r="A18" s="9" t="s">
        <v>124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">
        <v>4</v>
      </c>
      <c r="G18" s="2">
        <f t="shared" si="2"/>
        <v>32</v>
      </c>
      <c r="H18" s="2">
        <v>12</v>
      </c>
      <c r="I18" s="2">
        <f t="shared" si="3"/>
        <v>18</v>
      </c>
      <c r="J18" s="2">
        <v>9</v>
      </c>
      <c r="K18" s="2">
        <f t="shared" si="4"/>
        <v>22</v>
      </c>
      <c r="L18" s="21">
        <v>0</v>
      </c>
      <c r="M18" s="21">
        <f t="shared" si="5"/>
        <v>0</v>
      </c>
      <c r="N18" s="2">
        <v>0</v>
      </c>
      <c r="O18" s="2">
        <f t="shared" si="6"/>
        <v>0</v>
      </c>
      <c r="P18" s="2">
        <v>9</v>
      </c>
      <c r="Q18" s="2">
        <f t="shared" si="7"/>
        <v>22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11</v>
      </c>
      <c r="W18" s="2">
        <f t="shared" si="10"/>
        <v>19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11</v>
      </c>
      <c r="AC18" s="2">
        <f t="shared" si="13"/>
        <v>19</v>
      </c>
      <c r="AD18" s="2">
        <f t="shared" si="14"/>
        <v>132</v>
      </c>
    </row>
    <row r="19" spans="1:30" ht="12.75">
      <c r="A19" s="2" t="s">
        <v>78</v>
      </c>
      <c r="B19" s="2">
        <v>1</v>
      </c>
      <c r="C19" s="2">
        <f t="shared" si="0"/>
        <v>50</v>
      </c>
      <c r="D19" s="2">
        <v>11</v>
      </c>
      <c r="E19" s="2">
        <f t="shared" si="1"/>
        <v>19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1">
        <v>0</v>
      </c>
      <c r="K19" s="21">
        <f t="shared" si="4"/>
        <v>0</v>
      </c>
      <c r="L19" s="2">
        <v>0</v>
      </c>
      <c r="M19" s="2">
        <f t="shared" si="5"/>
        <v>0</v>
      </c>
      <c r="N19" s="2">
        <v>4</v>
      </c>
      <c r="O19" s="2">
        <f t="shared" si="6"/>
        <v>32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101</v>
      </c>
    </row>
    <row r="20" spans="1:30" ht="12.75">
      <c r="A20" s="9" t="s">
        <v>84</v>
      </c>
      <c r="B20" s="2">
        <v>10</v>
      </c>
      <c r="C20" s="2">
        <f t="shared" si="0"/>
        <v>20</v>
      </c>
      <c r="D20" s="21">
        <v>0</v>
      </c>
      <c r="E20" s="21">
        <f t="shared" si="1"/>
        <v>0</v>
      </c>
      <c r="F20" s="2">
        <v>7</v>
      </c>
      <c r="G20" s="2">
        <f t="shared" si="2"/>
        <v>26</v>
      </c>
      <c r="H20" s="2">
        <v>4</v>
      </c>
      <c r="I20" s="2">
        <f t="shared" si="3"/>
        <v>32</v>
      </c>
      <c r="J20" s="21">
        <v>0</v>
      </c>
      <c r="K20" s="21">
        <f t="shared" si="4"/>
        <v>0</v>
      </c>
      <c r="L20" s="21">
        <v>0</v>
      </c>
      <c r="M20" s="21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78</v>
      </c>
    </row>
    <row r="21" spans="1:30" ht="12.75">
      <c r="A21" s="9" t="s">
        <v>156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0</v>
      </c>
      <c r="I21" s="2">
        <f t="shared" si="3"/>
        <v>0</v>
      </c>
      <c r="J21" s="2">
        <v>14</v>
      </c>
      <c r="K21" s="2">
        <f t="shared" si="4"/>
        <v>16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7</v>
      </c>
      <c r="S21" s="2">
        <f t="shared" si="8"/>
        <v>26</v>
      </c>
      <c r="T21" s="2">
        <v>12</v>
      </c>
      <c r="U21" s="2">
        <f t="shared" si="9"/>
        <v>18</v>
      </c>
      <c r="V21" s="2">
        <v>16</v>
      </c>
      <c r="W21" s="2">
        <f t="shared" si="10"/>
        <v>14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74</v>
      </c>
    </row>
    <row r="22" spans="1:30" ht="12.75">
      <c r="A22" s="9" t="s">
        <v>187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11</v>
      </c>
      <c r="O22" s="2">
        <f t="shared" si="6"/>
        <v>19</v>
      </c>
      <c r="P22" s="2">
        <v>0</v>
      </c>
      <c r="Q22" s="2">
        <f t="shared" si="7"/>
        <v>0</v>
      </c>
      <c r="R22" s="2">
        <v>13</v>
      </c>
      <c r="S22" s="2">
        <f t="shared" si="8"/>
        <v>17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36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18" sqref="A5:AD18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125</v>
      </c>
      <c r="B5" s="2">
        <v>1</v>
      </c>
      <c r="C5" s="2">
        <f aca="true" t="shared" si="0" ref="C5:C18">VLOOKUP(B5,$A$43:$B$72,2)</f>
        <v>50</v>
      </c>
      <c r="D5" s="21">
        <v>0</v>
      </c>
      <c r="E5" s="21">
        <f aca="true" t="shared" si="1" ref="E5:E18">VLOOKUP(D5,$A$43:$B$72,2)</f>
        <v>0</v>
      </c>
      <c r="F5" s="2">
        <v>1</v>
      </c>
      <c r="G5" s="2">
        <f aca="true" t="shared" si="2" ref="G5:G18">VLOOKUP(F5,$A$43:$B$72,2)</f>
        <v>50</v>
      </c>
      <c r="H5" s="2">
        <v>1</v>
      </c>
      <c r="I5" s="2">
        <f aca="true" t="shared" si="3" ref="I5:I18">VLOOKUP(H5,$A$43:$B$72,2)</f>
        <v>50</v>
      </c>
      <c r="J5" s="2">
        <v>1</v>
      </c>
      <c r="K5" s="2">
        <f aca="true" t="shared" si="4" ref="K5:K18">VLOOKUP(J5,$A$43:$B$72,2)</f>
        <v>50</v>
      </c>
      <c r="L5" s="2">
        <v>2</v>
      </c>
      <c r="M5" s="2">
        <f aca="true" t="shared" si="5" ref="M5:M18">VLOOKUP(L5,$A$43:$B$72,2)</f>
        <v>42</v>
      </c>
      <c r="N5" s="2">
        <v>1</v>
      </c>
      <c r="O5" s="2">
        <f aca="true" t="shared" si="6" ref="O5:O18">VLOOKUP(N5,$A$43:$B$72,2)</f>
        <v>50</v>
      </c>
      <c r="P5" s="21">
        <v>0</v>
      </c>
      <c r="Q5" s="21">
        <f aca="true" t="shared" si="7" ref="Q5:Q18">VLOOKUP(P5,$A$43:$B$72,2)</f>
        <v>0</v>
      </c>
      <c r="R5" s="2">
        <v>2</v>
      </c>
      <c r="S5" s="2">
        <f aca="true" t="shared" si="8" ref="S5:S18">VLOOKUP(R5,$A$43:$B$72,2)</f>
        <v>42</v>
      </c>
      <c r="T5" s="2">
        <v>1</v>
      </c>
      <c r="U5" s="2">
        <f aca="true" t="shared" si="9" ref="U5:U18">VLOOKUP(T5,$A$43:$B$72,2)</f>
        <v>50</v>
      </c>
      <c r="V5" s="2">
        <v>1</v>
      </c>
      <c r="W5" s="2">
        <f aca="true" t="shared" si="10" ref="W5:W18">VLOOKUP(V5,$A$43:$B$72,2)</f>
        <v>50</v>
      </c>
      <c r="X5" s="2">
        <v>1</v>
      </c>
      <c r="Y5" s="2">
        <f aca="true" t="shared" si="11" ref="Y5:Y18">VLOOKUP(X5,$A$43:$B$72,2)</f>
        <v>50</v>
      </c>
      <c r="Z5" s="21">
        <v>0</v>
      </c>
      <c r="AA5" s="21">
        <f aca="true" t="shared" si="12" ref="AA5:AA18">VLOOKUP(Z5,$A$43:$B$72,2)</f>
        <v>0</v>
      </c>
      <c r="AB5" s="2">
        <v>2</v>
      </c>
      <c r="AC5" s="2">
        <f aca="true" t="shared" si="13" ref="AC5:AC18">VLOOKUP(AB5,$A$43:$B$72,2)</f>
        <v>42</v>
      </c>
      <c r="AD5" s="2">
        <f aca="true" t="shared" si="14" ref="AD5:AD18">SUM(C5,E5,G5,I5,K5,M5,O5,Q5,S5,U5,W5,Y5,AA5,AC5)</f>
        <v>526</v>
      </c>
    </row>
    <row r="6" spans="1:30" ht="12.75">
      <c r="A6" s="9" t="s">
        <v>128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">
        <v>4</v>
      </c>
      <c r="G6" s="2">
        <f t="shared" si="2"/>
        <v>32</v>
      </c>
      <c r="H6" s="2">
        <v>2</v>
      </c>
      <c r="I6" s="2">
        <f t="shared" si="3"/>
        <v>42</v>
      </c>
      <c r="J6" s="21">
        <v>0</v>
      </c>
      <c r="K6" s="21">
        <f t="shared" si="4"/>
        <v>0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21">
        <v>0</v>
      </c>
      <c r="Q6" s="21">
        <f t="shared" si="7"/>
        <v>0</v>
      </c>
      <c r="R6" s="2">
        <v>4</v>
      </c>
      <c r="S6" s="2">
        <f t="shared" si="8"/>
        <v>32</v>
      </c>
      <c r="T6" s="2">
        <v>3</v>
      </c>
      <c r="U6" s="2">
        <f t="shared" si="9"/>
        <v>35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422</v>
      </c>
    </row>
    <row r="7" spans="1:30" ht="12.75">
      <c r="A7" s="9" t="s">
        <v>129</v>
      </c>
      <c r="B7" s="2">
        <v>2</v>
      </c>
      <c r="C7" s="2">
        <f t="shared" si="0"/>
        <v>42</v>
      </c>
      <c r="D7" s="2">
        <v>2</v>
      </c>
      <c r="E7" s="2">
        <f t="shared" si="1"/>
        <v>42</v>
      </c>
      <c r="F7" s="2">
        <v>5</v>
      </c>
      <c r="G7" s="2">
        <f t="shared" si="2"/>
        <v>30</v>
      </c>
      <c r="H7" s="2">
        <v>5</v>
      </c>
      <c r="I7" s="2">
        <f t="shared" si="3"/>
        <v>30</v>
      </c>
      <c r="J7" s="2">
        <v>2</v>
      </c>
      <c r="K7" s="2">
        <f t="shared" si="4"/>
        <v>42</v>
      </c>
      <c r="L7" s="10">
        <v>5</v>
      </c>
      <c r="M7" s="2">
        <f t="shared" si="5"/>
        <v>30</v>
      </c>
      <c r="N7" s="27">
        <v>0</v>
      </c>
      <c r="O7" s="21">
        <f t="shared" si="6"/>
        <v>0</v>
      </c>
      <c r="P7" s="2">
        <v>2</v>
      </c>
      <c r="Q7" s="2">
        <f t="shared" si="7"/>
        <v>42</v>
      </c>
      <c r="R7" s="2">
        <v>1</v>
      </c>
      <c r="S7" s="2">
        <f t="shared" si="8"/>
        <v>50</v>
      </c>
      <c r="T7" s="21">
        <v>0</v>
      </c>
      <c r="U7" s="21">
        <f t="shared" si="9"/>
        <v>0</v>
      </c>
      <c r="V7" s="2">
        <v>6</v>
      </c>
      <c r="W7" s="2">
        <f t="shared" si="10"/>
        <v>28</v>
      </c>
      <c r="X7" s="2">
        <v>4</v>
      </c>
      <c r="Y7" s="2">
        <f t="shared" si="11"/>
        <v>32</v>
      </c>
      <c r="Z7" s="21">
        <v>0</v>
      </c>
      <c r="AA7" s="21">
        <f t="shared" si="12"/>
        <v>0</v>
      </c>
      <c r="AB7" s="2">
        <v>5</v>
      </c>
      <c r="AC7" s="2">
        <f t="shared" si="13"/>
        <v>30</v>
      </c>
      <c r="AD7" s="2">
        <f t="shared" si="14"/>
        <v>398</v>
      </c>
    </row>
    <row r="8" spans="1:30" ht="12.75">
      <c r="A8" s="9" t="s">
        <v>152</v>
      </c>
      <c r="B8" s="2">
        <v>4</v>
      </c>
      <c r="C8" s="2">
        <f t="shared" si="0"/>
        <v>32</v>
      </c>
      <c r="D8" s="27">
        <v>0</v>
      </c>
      <c r="E8" s="21">
        <f t="shared" si="1"/>
        <v>0</v>
      </c>
      <c r="F8" s="27">
        <v>0</v>
      </c>
      <c r="G8" s="21">
        <f t="shared" si="2"/>
        <v>0</v>
      </c>
      <c r="H8" s="2">
        <v>6</v>
      </c>
      <c r="I8" s="2">
        <f t="shared" si="3"/>
        <v>28</v>
      </c>
      <c r="J8" s="2">
        <v>7</v>
      </c>
      <c r="K8" s="2">
        <f t="shared" si="4"/>
        <v>26</v>
      </c>
      <c r="L8" s="2">
        <v>6</v>
      </c>
      <c r="M8" s="2">
        <f t="shared" si="5"/>
        <v>28</v>
      </c>
      <c r="N8" s="2">
        <v>4</v>
      </c>
      <c r="O8" s="2">
        <f t="shared" si="6"/>
        <v>32</v>
      </c>
      <c r="P8" s="2">
        <v>6</v>
      </c>
      <c r="Q8" s="2">
        <f t="shared" si="7"/>
        <v>28</v>
      </c>
      <c r="R8" s="2">
        <v>6</v>
      </c>
      <c r="S8" s="2">
        <f t="shared" si="8"/>
        <v>28</v>
      </c>
      <c r="T8" s="2">
        <v>6</v>
      </c>
      <c r="U8" s="2">
        <f t="shared" si="9"/>
        <v>28</v>
      </c>
      <c r="V8" s="21">
        <v>0</v>
      </c>
      <c r="W8" s="21">
        <f t="shared" si="10"/>
        <v>0</v>
      </c>
      <c r="X8" s="2">
        <v>5</v>
      </c>
      <c r="Y8" s="2">
        <f t="shared" si="11"/>
        <v>30</v>
      </c>
      <c r="Z8" s="2">
        <v>7</v>
      </c>
      <c r="AA8" s="2">
        <f t="shared" si="12"/>
        <v>26</v>
      </c>
      <c r="AB8" s="2">
        <v>4</v>
      </c>
      <c r="AC8" s="2">
        <f t="shared" si="13"/>
        <v>32</v>
      </c>
      <c r="AD8" s="2">
        <f t="shared" si="14"/>
        <v>318</v>
      </c>
    </row>
    <row r="9" spans="1:30" ht="12.75">
      <c r="A9" s="9" t="s">
        <v>153</v>
      </c>
      <c r="B9" s="2">
        <v>8</v>
      </c>
      <c r="C9" s="2">
        <f t="shared" si="0"/>
        <v>24</v>
      </c>
      <c r="D9" s="2">
        <v>4</v>
      </c>
      <c r="E9" s="2">
        <f t="shared" si="1"/>
        <v>32</v>
      </c>
      <c r="F9" s="21">
        <v>0</v>
      </c>
      <c r="G9" s="21">
        <f t="shared" si="2"/>
        <v>0</v>
      </c>
      <c r="H9" s="2">
        <v>7</v>
      </c>
      <c r="I9" s="2">
        <f t="shared" si="3"/>
        <v>26</v>
      </c>
      <c r="J9" s="2">
        <v>8</v>
      </c>
      <c r="K9" s="2">
        <f t="shared" si="4"/>
        <v>24</v>
      </c>
      <c r="L9" s="2">
        <v>7</v>
      </c>
      <c r="M9" s="2">
        <f t="shared" si="5"/>
        <v>26</v>
      </c>
      <c r="N9" s="2">
        <v>5</v>
      </c>
      <c r="O9" s="2">
        <f t="shared" si="6"/>
        <v>30</v>
      </c>
      <c r="P9" s="2">
        <v>5</v>
      </c>
      <c r="Q9" s="2">
        <f t="shared" si="7"/>
        <v>30</v>
      </c>
      <c r="R9" s="2">
        <v>7</v>
      </c>
      <c r="S9" s="2">
        <f t="shared" si="8"/>
        <v>26</v>
      </c>
      <c r="T9" s="2">
        <v>4</v>
      </c>
      <c r="U9" s="2">
        <f t="shared" si="9"/>
        <v>32</v>
      </c>
      <c r="V9" s="21">
        <v>0</v>
      </c>
      <c r="W9" s="21">
        <f t="shared" si="10"/>
        <v>0</v>
      </c>
      <c r="X9" s="2">
        <v>6</v>
      </c>
      <c r="Y9" s="2">
        <f t="shared" si="11"/>
        <v>28</v>
      </c>
      <c r="Z9" s="2">
        <v>4</v>
      </c>
      <c r="AA9" s="2">
        <f t="shared" si="12"/>
        <v>32</v>
      </c>
      <c r="AB9" s="21">
        <v>0</v>
      </c>
      <c r="AC9" s="21">
        <f t="shared" si="13"/>
        <v>0</v>
      </c>
      <c r="AD9" s="2">
        <f t="shared" si="14"/>
        <v>310</v>
      </c>
    </row>
    <row r="10" spans="1:30" ht="12.75">
      <c r="A10" s="9" t="s">
        <v>180</v>
      </c>
      <c r="B10" s="21">
        <v>0</v>
      </c>
      <c r="C10" s="21">
        <f t="shared" si="0"/>
        <v>0</v>
      </c>
      <c r="D10" s="2">
        <v>1</v>
      </c>
      <c r="E10" s="2">
        <f t="shared" si="1"/>
        <v>50</v>
      </c>
      <c r="F10" s="21">
        <v>0</v>
      </c>
      <c r="G10" s="21">
        <f t="shared" si="2"/>
        <v>0</v>
      </c>
      <c r="H10" s="21">
        <v>0</v>
      </c>
      <c r="I10" s="21">
        <f t="shared" si="3"/>
        <v>0</v>
      </c>
      <c r="J10" s="2">
        <v>12</v>
      </c>
      <c r="K10" s="2">
        <f t="shared" si="4"/>
        <v>18</v>
      </c>
      <c r="L10" s="2">
        <v>11</v>
      </c>
      <c r="M10" s="2">
        <f t="shared" si="5"/>
        <v>19</v>
      </c>
      <c r="N10" s="2">
        <v>6</v>
      </c>
      <c r="O10" s="2">
        <f t="shared" si="6"/>
        <v>28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8</v>
      </c>
      <c r="U10" s="2">
        <f t="shared" si="9"/>
        <v>24</v>
      </c>
      <c r="V10" s="2">
        <v>4</v>
      </c>
      <c r="W10" s="2">
        <f t="shared" si="10"/>
        <v>32</v>
      </c>
      <c r="X10" s="2">
        <v>3</v>
      </c>
      <c r="Y10" s="2">
        <f t="shared" si="11"/>
        <v>35</v>
      </c>
      <c r="Z10" s="2">
        <v>1</v>
      </c>
      <c r="AA10" s="2">
        <f t="shared" si="12"/>
        <v>50</v>
      </c>
      <c r="AB10" s="2">
        <v>1</v>
      </c>
      <c r="AC10" s="2">
        <f t="shared" si="13"/>
        <v>50</v>
      </c>
      <c r="AD10" s="2">
        <f t="shared" si="14"/>
        <v>306</v>
      </c>
    </row>
    <row r="11" spans="1:30" ht="12.75">
      <c r="A11" s="9" t="s">
        <v>126</v>
      </c>
      <c r="B11" s="2">
        <v>3</v>
      </c>
      <c r="C11" s="2">
        <f t="shared" si="0"/>
        <v>35</v>
      </c>
      <c r="D11" s="21">
        <v>0</v>
      </c>
      <c r="E11" s="21">
        <f t="shared" si="1"/>
        <v>0</v>
      </c>
      <c r="F11" s="2">
        <v>2</v>
      </c>
      <c r="G11" s="2">
        <f t="shared" si="2"/>
        <v>42</v>
      </c>
      <c r="H11" s="10">
        <v>3</v>
      </c>
      <c r="I11" s="2">
        <f t="shared" si="3"/>
        <v>35</v>
      </c>
      <c r="J11" s="2">
        <v>3</v>
      </c>
      <c r="K11" s="2">
        <f t="shared" si="4"/>
        <v>35</v>
      </c>
      <c r="L11" s="2">
        <v>3</v>
      </c>
      <c r="M11" s="2">
        <f t="shared" si="5"/>
        <v>35</v>
      </c>
      <c r="N11" s="21">
        <v>0</v>
      </c>
      <c r="O11" s="21">
        <f t="shared" si="6"/>
        <v>0</v>
      </c>
      <c r="P11" s="2">
        <v>4</v>
      </c>
      <c r="Q11" s="2">
        <f t="shared" si="7"/>
        <v>32</v>
      </c>
      <c r="R11" s="21">
        <v>0</v>
      </c>
      <c r="S11" s="21">
        <f t="shared" si="8"/>
        <v>0</v>
      </c>
      <c r="T11" s="2">
        <v>7</v>
      </c>
      <c r="U11" s="2">
        <f t="shared" si="9"/>
        <v>26</v>
      </c>
      <c r="V11" s="10">
        <v>7</v>
      </c>
      <c r="W11" s="2">
        <f t="shared" si="10"/>
        <v>26</v>
      </c>
      <c r="X11" s="10">
        <v>8</v>
      </c>
      <c r="Y11" s="2">
        <f t="shared" si="11"/>
        <v>24</v>
      </c>
      <c r="Z11" s="10">
        <v>0</v>
      </c>
      <c r="AA11" s="2">
        <f t="shared" si="12"/>
        <v>0</v>
      </c>
      <c r="AB11" s="10">
        <v>0</v>
      </c>
      <c r="AC11" s="2">
        <f t="shared" si="13"/>
        <v>0</v>
      </c>
      <c r="AD11" s="2">
        <f t="shared" si="14"/>
        <v>290</v>
      </c>
    </row>
    <row r="12" spans="1:30" ht="12.75">
      <c r="A12" s="9" t="s">
        <v>127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3</v>
      </c>
      <c r="G12" s="2">
        <f t="shared" si="2"/>
        <v>35</v>
      </c>
      <c r="H12" s="27">
        <v>0</v>
      </c>
      <c r="I12" s="21">
        <f t="shared" si="3"/>
        <v>0</v>
      </c>
      <c r="J12" s="2">
        <v>4</v>
      </c>
      <c r="K12" s="2">
        <f t="shared" si="4"/>
        <v>32</v>
      </c>
      <c r="L12" s="2">
        <v>4</v>
      </c>
      <c r="M12" s="2">
        <f t="shared" si="5"/>
        <v>32</v>
      </c>
      <c r="N12" s="2">
        <v>0</v>
      </c>
      <c r="O12" s="2">
        <f t="shared" si="6"/>
        <v>0</v>
      </c>
      <c r="P12" s="2">
        <v>3</v>
      </c>
      <c r="Q12" s="2">
        <f t="shared" si="7"/>
        <v>35</v>
      </c>
      <c r="R12" s="2">
        <v>3</v>
      </c>
      <c r="S12" s="2">
        <f t="shared" si="8"/>
        <v>35</v>
      </c>
      <c r="T12" s="2">
        <v>2</v>
      </c>
      <c r="U12" s="2">
        <f t="shared" si="9"/>
        <v>42</v>
      </c>
      <c r="V12" s="2">
        <v>2</v>
      </c>
      <c r="W12" s="2">
        <f t="shared" si="10"/>
        <v>42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7</v>
      </c>
      <c r="AC12" s="2">
        <f t="shared" si="13"/>
        <v>26</v>
      </c>
      <c r="AD12" s="2">
        <f t="shared" si="14"/>
        <v>279</v>
      </c>
    </row>
    <row r="13" spans="1:30" ht="12.75">
      <c r="A13" s="9" t="s">
        <v>130</v>
      </c>
      <c r="B13" s="2">
        <v>5</v>
      </c>
      <c r="C13" s="2">
        <f t="shared" si="0"/>
        <v>30</v>
      </c>
      <c r="D13" s="21">
        <v>0</v>
      </c>
      <c r="E13" s="21">
        <f t="shared" si="1"/>
        <v>0</v>
      </c>
      <c r="F13" s="2">
        <v>6</v>
      </c>
      <c r="G13" s="2">
        <f t="shared" si="2"/>
        <v>28</v>
      </c>
      <c r="H13" s="2">
        <v>4</v>
      </c>
      <c r="I13" s="2">
        <f t="shared" si="3"/>
        <v>32</v>
      </c>
      <c r="J13" s="2">
        <v>6</v>
      </c>
      <c r="K13" s="2">
        <f t="shared" si="4"/>
        <v>28</v>
      </c>
      <c r="L13" s="2">
        <v>13</v>
      </c>
      <c r="M13" s="2">
        <f t="shared" si="5"/>
        <v>17</v>
      </c>
      <c r="N13" s="2">
        <v>3</v>
      </c>
      <c r="O13" s="2">
        <f t="shared" si="6"/>
        <v>35</v>
      </c>
      <c r="P13" s="2">
        <v>1</v>
      </c>
      <c r="Q13" s="2">
        <f t="shared" si="7"/>
        <v>50</v>
      </c>
      <c r="R13" s="2">
        <v>5</v>
      </c>
      <c r="S13" s="2">
        <f t="shared" si="8"/>
        <v>30</v>
      </c>
      <c r="T13" s="21">
        <v>0</v>
      </c>
      <c r="U13" s="21">
        <f t="shared" si="9"/>
        <v>0</v>
      </c>
      <c r="V13" s="21">
        <v>0</v>
      </c>
      <c r="W13" s="21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250</v>
      </c>
    </row>
    <row r="14" spans="1:30" ht="12.75">
      <c r="A14" s="9" t="s">
        <v>87</v>
      </c>
      <c r="B14" s="2">
        <v>9</v>
      </c>
      <c r="C14" s="2">
        <f t="shared" si="0"/>
        <v>22</v>
      </c>
      <c r="D14" s="2">
        <v>10</v>
      </c>
      <c r="E14" s="2">
        <f t="shared" si="1"/>
        <v>20</v>
      </c>
      <c r="F14" s="2">
        <v>11</v>
      </c>
      <c r="G14" s="2">
        <f t="shared" si="2"/>
        <v>19</v>
      </c>
      <c r="H14" s="2">
        <v>8</v>
      </c>
      <c r="I14" s="2">
        <f t="shared" si="3"/>
        <v>24</v>
      </c>
      <c r="J14" s="21">
        <v>0</v>
      </c>
      <c r="K14" s="21">
        <f t="shared" si="4"/>
        <v>0</v>
      </c>
      <c r="L14" s="2">
        <v>12</v>
      </c>
      <c r="M14" s="2">
        <f t="shared" si="5"/>
        <v>18</v>
      </c>
      <c r="N14" s="2">
        <v>8</v>
      </c>
      <c r="O14" s="2">
        <f t="shared" si="6"/>
        <v>24</v>
      </c>
      <c r="P14" s="2">
        <v>8</v>
      </c>
      <c r="Q14" s="2">
        <f t="shared" si="7"/>
        <v>24</v>
      </c>
      <c r="R14" s="2">
        <v>0</v>
      </c>
      <c r="S14" s="2">
        <f t="shared" si="8"/>
        <v>0</v>
      </c>
      <c r="T14" s="2">
        <v>12</v>
      </c>
      <c r="U14" s="2">
        <f t="shared" si="9"/>
        <v>18</v>
      </c>
      <c r="V14" s="2">
        <v>11</v>
      </c>
      <c r="W14" s="2">
        <f t="shared" si="10"/>
        <v>19</v>
      </c>
      <c r="X14" s="21">
        <v>0</v>
      </c>
      <c r="Y14" s="21">
        <f t="shared" si="11"/>
        <v>0</v>
      </c>
      <c r="Z14" s="2">
        <v>9</v>
      </c>
      <c r="AA14" s="2">
        <f t="shared" si="12"/>
        <v>22</v>
      </c>
      <c r="AB14" s="21">
        <v>0</v>
      </c>
      <c r="AC14" s="21">
        <f t="shared" si="13"/>
        <v>0</v>
      </c>
      <c r="AD14" s="2">
        <f t="shared" si="14"/>
        <v>210</v>
      </c>
    </row>
    <row r="15" spans="1:30" ht="12.75">
      <c r="A15" s="9" t="s">
        <v>132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">
        <v>10</v>
      </c>
      <c r="G15" s="2">
        <f t="shared" si="2"/>
        <v>20</v>
      </c>
      <c r="H15" s="21">
        <v>0</v>
      </c>
      <c r="I15" s="21">
        <f t="shared" si="3"/>
        <v>0</v>
      </c>
      <c r="J15" s="2">
        <v>11</v>
      </c>
      <c r="K15" s="2">
        <f t="shared" si="4"/>
        <v>19</v>
      </c>
      <c r="L15" s="2">
        <v>10</v>
      </c>
      <c r="M15" s="2">
        <f t="shared" si="5"/>
        <v>20</v>
      </c>
      <c r="N15" s="2">
        <v>0</v>
      </c>
      <c r="O15" s="2">
        <f t="shared" si="6"/>
        <v>0</v>
      </c>
      <c r="P15" s="2">
        <v>9</v>
      </c>
      <c r="Q15" s="2">
        <f t="shared" si="7"/>
        <v>22</v>
      </c>
      <c r="R15" s="2">
        <v>8</v>
      </c>
      <c r="S15" s="2">
        <f t="shared" si="8"/>
        <v>24</v>
      </c>
      <c r="T15" s="2">
        <v>5</v>
      </c>
      <c r="U15" s="2">
        <f t="shared" si="9"/>
        <v>30</v>
      </c>
      <c r="V15" s="2">
        <v>5</v>
      </c>
      <c r="W15" s="2">
        <f t="shared" si="10"/>
        <v>30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165</v>
      </c>
    </row>
    <row r="16" spans="1:30" ht="12.75">
      <c r="A16" s="9" t="s">
        <v>195</v>
      </c>
      <c r="B16" s="21">
        <v>0</v>
      </c>
      <c r="C16" s="21">
        <f t="shared" si="0"/>
        <v>0</v>
      </c>
      <c r="D16" s="2">
        <v>13</v>
      </c>
      <c r="E16" s="2">
        <f t="shared" si="1"/>
        <v>17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10</v>
      </c>
      <c r="U16" s="2">
        <f t="shared" si="9"/>
        <v>20</v>
      </c>
      <c r="V16" s="2">
        <v>10</v>
      </c>
      <c r="W16" s="2">
        <f t="shared" si="10"/>
        <v>20</v>
      </c>
      <c r="X16" s="2">
        <v>0</v>
      </c>
      <c r="Y16" s="2">
        <f t="shared" si="11"/>
        <v>0</v>
      </c>
      <c r="Z16" s="2">
        <v>11</v>
      </c>
      <c r="AA16" s="2">
        <f t="shared" si="12"/>
        <v>19</v>
      </c>
      <c r="AB16" s="2">
        <v>10</v>
      </c>
      <c r="AC16" s="2">
        <f t="shared" si="13"/>
        <v>20</v>
      </c>
      <c r="AD16" s="2">
        <f t="shared" si="14"/>
        <v>96</v>
      </c>
    </row>
    <row r="17" spans="1:30" ht="12.75">
      <c r="A17" s="9" t="s">
        <v>154</v>
      </c>
      <c r="B17" s="2">
        <v>10</v>
      </c>
      <c r="C17" s="2">
        <f t="shared" si="0"/>
        <v>20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9</v>
      </c>
      <c r="I17" s="2">
        <f t="shared" si="3"/>
        <v>22</v>
      </c>
      <c r="J17" s="2">
        <v>13</v>
      </c>
      <c r="K17" s="2">
        <f t="shared" si="4"/>
        <v>17</v>
      </c>
      <c r="L17" s="21">
        <v>0</v>
      </c>
      <c r="M17" s="21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13</v>
      </c>
      <c r="U17" s="2">
        <f t="shared" si="9"/>
        <v>17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76</v>
      </c>
    </row>
    <row r="18" spans="1:30" ht="12.75">
      <c r="A18" s="9" t="s">
        <v>131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">
        <v>9</v>
      </c>
      <c r="G18" s="2">
        <f t="shared" si="2"/>
        <v>22</v>
      </c>
      <c r="H18" s="2">
        <v>11</v>
      </c>
      <c r="I18" s="2">
        <f t="shared" si="3"/>
        <v>19</v>
      </c>
      <c r="J18" s="21">
        <v>0</v>
      </c>
      <c r="K18" s="21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41</v>
      </c>
    </row>
    <row r="19" spans="1:30" ht="12.75">
      <c r="A19" s="9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Y5" sqref="Y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88</v>
      </c>
      <c r="B5" s="2">
        <v>1</v>
      </c>
      <c r="C5" s="2">
        <f aca="true" t="shared" si="0" ref="C5:G20">VLOOKUP(B5,$A$43:$B$72,2)</f>
        <v>50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3</v>
      </c>
      <c r="I5" s="2">
        <f aca="true" t="shared" si="1" ref="I5:I41">VLOOKUP(H5,$A$43:$B$72,2)</f>
        <v>35</v>
      </c>
      <c r="J5" s="2">
        <v>2</v>
      </c>
      <c r="K5" s="2">
        <f aca="true" t="shared" si="2" ref="K5:K41">VLOOKUP(J5,$A$43:$B$72,2)</f>
        <v>42</v>
      </c>
      <c r="L5" s="2">
        <v>1</v>
      </c>
      <c r="M5" s="2">
        <f aca="true" t="shared" si="3" ref="M5:M41">VLOOKUP(L5,$A$43:$B$72,2)</f>
        <v>50</v>
      </c>
      <c r="N5" s="2">
        <v>0</v>
      </c>
      <c r="O5" s="2">
        <f aca="true" t="shared" si="4" ref="O5:O41">VLOOKUP(N5,$A$43:$B$72,2)</f>
        <v>0</v>
      </c>
      <c r="P5" s="2">
        <v>1</v>
      </c>
      <c r="Q5" s="2">
        <f aca="true" t="shared" si="5" ref="Q5:Q41">VLOOKUP(P5,$A$43:$B$72,2)</f>
        <v>50</v>
      </c>
      <c r="R5" s="2">
        <v>1</v>
      </c>
      <c r="S5" s="2">
        <f aca="true" t="shared" si="6" ref="S5:S41">VLOOKUP(R5,$A$43:$B$72,2)</f>
        <v>50</v>
      </c>
      <c r="T5" s="2">
        <v>1</v>
      </c>
      <c r="U5" s="2">
        <f aca="true" t="shared" si="7" ref="U5:U41">VLOOKUP(T5,$A$43:$B$72,2)</f>
        <v>50</v>
      </c>
      <c r="V5" s="2">
        <v>1</v>
      </c>
      <c r="W5" s="2">
        <f aca="true" t="shared" si="8" ref="W5:W41">VLOOKUP(V5,$A$43:$B$72,2)</f>
        <v>50</v>
      </c>
      <c r="X5" s="2">
        <v>1</v>
      </c>
      <c r="Y5" s="2">
        <f aca="true" t="shared" si="9" ref="Y5:Y41">VLOOKUP(X5,$A$43:$B$72,2)</f>
        <v>50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427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23" sqref="A5:AD2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90</v>
      </c>
      <c r="B5" s="21">
        <v>0</v>
      </c>
      <c r="C5" s="21">
        <f aca="true" t="shared" si="0" ref="C5:C23">VLOOKUP(B5,$A$43:$B$72,2)</f>
        <v>0</v>
      </c>
      <c r="D5" s="2">
        <v>1</v>
      </c>
      <c r="E5" s="2">
        <f aca="true" t="shared" si="1" ref="E5:E23">VLOOKUP(D5,$A$43:$B$72,2)</f>
        <v>50</v>
      </c>
      <c r="F5" s="2">
        <v>1</v>
      </c>
      <c r="G5" s="2">
        <f aca="true" t="shared" si="2" ref="G5:G23">VLOOKUP(F5,$A$43:$B$72,2)</f>
        <v>50</v>
      </c>
      <c r="H5" s="10">
        <v>1</v>
      </c>
      <c r="I5" s="2">
        <f aca="true" t="shared" si="3" ref="I5:I23">VLOOKUP(H5,$A$43:$B$72,2)</f>
        <v>50</v>
      </c>
      <c r="J5" s="2">
        <v>1</v>
      </c>
      <c r="K5" s="2">
        <f aca="true" t="shared" si="4" ref="K5:K23">VLOOKUP(J5,$A$43:$B$72,2)</f>
        <v>50</v>
      </c>
      <c r="L5" s="2">
        <v>1</v>
      </c>
      <c r="M5" s="2">
        <f aca="true" t="shared" si="5" ref="M5:M23">VLOOKUP(L5,$A$43:$B$72,2)</f>
        <v>50</v>
      </c>
      <c r="N5" s="2">
        <v>1</v>
      </c>
      <c r="O5" s="2">
        <f aca="true" t="shared" si="6" ref="O5:O23">VLOOKUP(N5,$A$43:$B$72,2)</f>
        <v>50</v>
      </c>
      <c r="P5" s="2">
        <v>2</v>
      </c>
      <c r="Q5" s="2">
        <f aca="true" t="shared" si="7" ref="Q5:Q23">VLOOKUP(P5,$A$43:$B$72,2)</f>
        <v>42</v>
      </c>
      <c r="R5" s="2">
        <v>2</v>
      </c>
      <c r="S5" s="2">
        <f aca="true" t="shared" si="8" ref="S5:S23">VLOOKUP(R5,$A$43:$B$72,2)</f>
        <v>42</v>
      </c>
      <c r="T5" s="2">
        <v>4</v>
      </c>
      <c r="U5" s="2">
        <f aca="true" t="shared" si="9" ref="U5:U23">VLOOKUP(T5,$A$43:$B$72,2)</f>
        <v>32</v>
      </c>
      <c r="V5" s="27">
        <v>0</v>
      </c>
      <c r="W5" s="21">
        <f aca="true" t="shared" si="10" ref="W5:W23">VLOOKUP(V5,$A$43:$B$72,2)</f>
        <v>0</v>
      </c>
      <c r="X5" s="27">
        <v>0</v>
      </c>
      <c r="Y5" s="21">
        <f aca="true" t="shared" si="11" ref="Y5:Y23">VLOOKUP(X5,$A$43:$B$72,2)</f>
        <v>0</v>
      </c>
      <c r="Z5" s="10">
        <v>2</v>
      </c>
      <c r="AA5" s="2">
        <f aca="true" t="shared" si="12" ref="AA5:AA23">VLOOKUP(Z5,$A$43:$B$72,2)</f>
        <v>42</v>
      </c>
      <c r="AB5" s="10">
        <v>1</v>
      </c>
      <c r="AC5" s="2">
        <f aca="true" t="shared" si="13" ref="AC5:AC23">VLOOKUP(AB5,$A$43:$B$72,2)</f>
        <v>50</v>
      </c>
      <c r="AD5" s="2">
        <f aca="true" t="shared" si="14" ref="AD5:AD23">SUM(C5,E5,G5,I5,K5,M5,O5,Q5,S5,U5,W5,Y5,AA5,AC5)</f>
        <v>508</v>
      </c>
    </row>
    <row r="6" spans="1:30" ht="12.75">
      <c r="A6" s="9" t="s">
        <v>103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1">
        <v>0</v>
      </c>
      <c r="G6" s="21">
        <f t="shared" si="2"/>
        <v>0</v>
      </c>
      <c r="H6" s="2">
        <v>3</v>
      </c>
      <c r="I6" s="2">
        <f t="shared" si="3"/>
        <v>35</v>
      </c>
      <c r="J6" s="21">
        <v>0</v>
      </c>
      <c r="K6" s="21">
        <f t="shared" si="4"/>
        <v>0</v>
      </c>
      <c r="L6" s="2">
        <v>2</v>
      </c>
      <c r="M6" s="2">
        <f t="shared" si="5"/>
        <v>42</v>
      </c>
      <c r="N6" s="2">
        <v>4</v>
      </c>
      <c r="O6" s="2">
        <f t="shared" si="6"/>
        <v>32</v>
      </c>
      <c r="P6" s="2">
        <v>4</v>
      </c>
      <c r="Q6" s="2">
        <f t="shared" si="7"/>
        <v>32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2">
        <v>4</v>
      </c>
      <c r="W6" s="2">
        <f t="shared" si="10"/>
        <v>32</v>
      </c>
      <c r="X6" s="2">
        <v>3</v>
      </c>
      <c r="Y6" s="2">
        <f t="shared" si="11"/>
        <v>35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405</v>
      </c>
    </row>
    <row r="7" spans="1:30" ht="12.75">
      <c r="A7" s="9" t="s">
        <v>134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2">
        <v>9</v>
      </c>
      <c r="I7" s="2">
        <f t="shared" si="3"/>
        <v>22</v>
      </c>
      <c r="J7" s="2">
        <v>6</v>
      </c>
      <c r="K7" s="2">
        <f t="shared" si="4"/>
        <v>28</v>
      </c>
      <c r="L7" s="27">
        <v>0</v>
      </c>
      <c r="M7" s="21">
        <f t="shared" si="5"/>
        <v>0</v>
      </c>
      <c r="N7" s="10">
        <v>9</v>
      </c>
      <c r="O7" s="2">
        <f t="shared" si="6"/>
        <v>22</v>
      </c>
      <c r="P7" s="2">
        <v>5</v>
      </c>
      <c r="Q7" s="2">
        <f t="shared" si="7"/>
        <v>30</v>
      </c>
      <c r="R7" s="2">
        <v>6</v>
      </c>
      <c r="S7" s="2">
        <f t="shared" si="8"/>
        <v>28</v>
      </c>
      <c r="T7" s="21">
        <v>0</v>
      </c>
      <c r="U7" s="21">
        <f t="shared" si="9"/>
        <v>0</v>
      </c>
      <c r="V7" s="2">
        <v>1</v>
      </c>
      <c r="W7" s="2">
        <f t="shared" si="10"/>
        <v>50</v>
      </c>
      <c r="X7" s="2">
        <v>2</v>
      </c>
      <c r="Y7" s="2">
        <f t="shared" si="11"/>
        <v>42</v>
      </c>
      <c r="Z7" s="2">
        <v>6</v>
      </c>
      <c r="AA7" s="2">
        <f t="shared" si="12"/>
        <v>28</v>
      </c>
      <c r="AB7" s="2">
        <v>9</v>
      </c>
      <c r="AC7" s="2">
        <f t="shared" si="13"/>
        <v>22</v>
      </c>
      <c r="AD7" s="2">
        <f t="shared" si="14"/>
        <v>349</v>
      </c>
    </row>
    <row r="8" spans="1:30" ht="12.75">
      <c r="A8" s="9" t="s">
        <v>91</v>
      </c>
      <c r="B8" s="2">
        <v>4</v>
      </c>
      <c r="C8" s="2">
        <f t="shared" si="0"/>
        <v>32</v>
      </c>
      <c r="D8" s="21">
        <v>0</v>
      </c>
      <c r="E8" s="21">
        <f t="shared" si="1"/>
        <v>0</v>
      </c>
      <c r="F8" s="2">
        <v>5</v>
      </c>
      <c r="G8" s="2">
        <f t="shared" si="2"/>
        <v>30</v>
      </c>
      <c r="H8" s="27">
        <v>0</v>
      </c>
      <c r="I8" s="21">
        <f t="shared" si="3"/>
        <v>0</v>
      </c>
      <c r="J8" s="2">
        <v>8</v>
      </c>
      <c r="K8" s="2">
        <f t="shared" si="4"/>
        <v>24</v>
      </c>
      <c r="L8" s="21">
        <v>0</v>
      </c>
      <c r="M8" s="21">
        <f t="shared" si="5"/>
        <v>0</v>
      </c>
      <c r="N8" s="2">
        <v>5</v>
      </c>
      <c r="O8" s="2">
        <f t="shared" si="6"/>
        <v>30</v>
      </c>
      <c r="P8" s="2">
        <v>9</v>
      </c>
      <c r="Q8" s="2">
        <f t="shared" si="7"/>
        <v>22</v>
      </c>
      <c r="R8" s="2">
        <v>4</v>
      </c>
      <c r="S8" s="2">
        <f t="shared" si="8"/>
        <v>32</v>
      </c>
      <c r="T8" s="2">
        <v>5</v>
      </c>
      <c r="U8" s="2">
        <f t="shared" si="9"/>
        <v>30</v>
      </c>
      <c r="V8" s="2">
        <v>2</v>
      </c>
      <c r="W8" s="2">
        <f t="shared" si="10"/>
        <v>42</v>
      </c>
      <c r="X8" s="2">
        <v>4</v>
      </c>
      <c r="Y8" s="2">
        <f t="shared" si="11"/>
        <v>32</v>
      </c>
      <c r="Z8" s="2">
        <v>4</v>
      </c>
      <c r="AA8" s="2">
        <f t="shared" si="12"/>
        <v>32</v>
      </c>
      <c r="AB8" s="2">
        <v>3</v>
      </c>
      <c r="AC8" s="2">
        <f t="shared" si="13"/>
        <v>35</v>
      </c>
      <c r="AD8" s="2">
        <f t="shared" si="14"/>
        <v>341</v>
      </c>
    </row>
    <row r="9" spans="1:30" ht="12.75">
      <c r="A9" s="9" t="s">
        <v>133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">
        <v>2</v>
      </c>
      <c r="G9" s="2">
        <f t="shared" si="2"/>
        <v>42</v>
      </c>
      <c r="H9" s="2">
        <v>4</v>
      </c>
      <c r="I9" s="2">
        <f t="shared" si="3"/>
        <v>32</v>
      </c>
      <c r="J9" s="2">
        <v>3</v>
      </c>
      <c r="K9" s="2">
        <f t="shared" si="4"/>
        <v>35</v>
      </c>
      <c r="L9" s="21">
        <v>0</v>
      </c>
      <c r="M9" s="21">
        <f t="shared" si="5"/>
        <v>0</v>
      </c>
      <c r="N9" s="2">
        <v>3</v>
      </c>
      <c r="O9" s="2">
        <f t="shared" si="6"/>
        <v>35</v>
      </c>
      <c r="P9" s="2">
        <v>3</v>
      </c>
      <c r="Q9" s="2">
        <f t="shared" si="7"/>
        <v>35</v>
      </c>
      <c r="R9" s="2">
        <v>0</v>
      </c>
      <c r="S9" s="2">
        <f t="shared" si="8"/>
        <v>0</v>
      </c>
      <c r="T9" s="2">
        <v>7</v>
      </c>
      <c r="U9" s="2">
        <f t="shared" si="9"/>
        <v>26</v>
      </c>
      <c r="V9" s="2">
        <v>3</v>
      </c>
      <c r="W9" s="2">
        <f t="shared" si="10"/>
        <v>35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240</v>
      </c>
    </row>
    <row r="10" spans="1:30" ht="12.75">
      <c r="A10" s="9" t="s">
        <v>138</v>
      </c>
      <c r="B10" s="2">
        <v>0</v>
      </c>
      <c r="C10" s="2">
        <f t="shared" si="0"/>
        <v>0</v>
      </c>
      <c r="D10" s="2">
        <v>5</v>
      </c>
      <c r="E10" s="2">
        <f t="shared" si="1"/>
        <v>30</v>
      </c>
      <c r="F10" s="2">
        <v>8</v>
      </c>
      <c r="G10" s="2">
        <f t="shared" si="2"/>
        <v>24</v>
      </c>
      <c r="H10" s="2">
        <v>10</v>
      </c>
      <c r="I10" s="2">
        <f t="shared" si="3"/>
        <v>20</v>
      </c>
      <c r="J10" s="2">
        <v>12</v>
      </c>
      <c r="K10" s="2">
        <f t="shared" si="4"/>
        <v>18</v>
      </c>
      <c r="L10" s="2">
        <v>0</v>
      </c>
      <c r="M10" s="2">
        <f t="shared" si="5"/>
        <v>0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9</v>
      </c>
      <c r="S10" s="2">
        <f t="shared" si="8"/>
        <v>22</v>
      </c>
      <c r="T10" s="2">
        <v>6</v>
      </c>
      <c r="U10" s="2">
        <f t="shared" si="9"/>
        <v>28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8</v>
      </c>
      <c r="AA10" s="2">
        <f t="shared" si="12"/>
        <v>24</v>
      </c>
      <c r="AB10" s="2">
        <v>5</v>
      </c>
      <c r="AC10" s="2">
        <f t="shared" si="13"/>
        <v>30</v>
      </c>
      <c r="AD10" s="2">
        <f t="shared" si="14"/>
        <v>220</v>
      </c>
    </row>
    <row r="11" spans="1:30" ht="12.75">
      <c r="A11" s="9" t="s">
        <v>157</v>
      </c>
      <c r="B11" s="21">
        <v>0</v>
      </c>
      <c r="C11" s="21">
        <f t="shared" si="0"/>
        <v>0</v>
      </c>
      <c r="D11" s="27">
        <v>0</v>
      </c>
      <c r="E11" s="21">
        <f t="shared" si="1"/>
        <v>0</v>
      </c>
      <c r="F11" s="27">
        <v>0</v>
      </c>
      <c r="G11" s="21">
        <f t="shared" si="2"/>
        <v>0</v>
      </c>
      <c r="H11" s="2">
        <v>5</v>
      </c>
      <c r="I11" s="2">
        <f t="shared" si="3"/>
        <v>30</v>
      </c>
      <c r="J11" s="2">
        <v>4</v>
      </c>
      <c r="K11" s="2">
        <f t="shared" si="4"/>
        <v>32</v>
      </c>
      <c r="L11" s="2">
        <v>4</v>
      </c>
      <c r="M11" s="2">
        <f t="shared" si="5"/>
        <v>32</v>
      </c>
      <c r="N11" s="2">
        <v>6</v>
      </c>
      <c r="O11" s="2">
        <f t="shared" si="6"/>
        <v>28</v>
      </c>
      <c r="P11" s="2">
        <v>1</v>
      </c>
      <c r="Q11" s="2">
        <f t="shared" si="7"/>
        <v>50</v>
      </c>
      <c r="R11" s="2">
        <v>5</v>
      </c>
      <c r="S11" s="2">
        <f t="shared" si="8"/>
        <v>30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202</v>
      </c>
    </row>
    <row r="12" spans="1:30" ht="12.75">
      <c r="A12" s="9" t="s">
        <v>136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6</v>
      </c>
      <c r="G12" s="2">
        <f t="shared" si="2"/>
        <v>28</v>
      </c>
      <c r="H12" s="2">
        <v>6</v>
      </c>
      <c r="I12" s="2">
        <f t="shared" si="3"/>
        <v>28</v>
      </c>
      <c r="J12" s="21">
        <v>0</v>
      </c>
      <c r="K12" s="21">
        <f t="shared" si="4"/>
        <v>0</v>
      </c>
      <c r="L12" s="2">
        <v>7</v>
      </c>
      <c r="M12" s="2">
        <f t="shared" si="5"/>
        <v>26</v>
      </c>
      <c r="N12" s="2">
        <v>7</v>
      </c>
      <c r="O12" s="2">
        <f t="shared" si="6"/>
        <v>26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5</v>
      </c>
      <c r="W12" s="2">
        <f t="shared" si="10"/>
        <v>30</v>
      </c>
      <c r="X12" s="2">
        <v>5</v>
      </c>
      <c r="Y12" s="2">
        <f t="shared" si="11"/>
        <v>30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196</v>
      </c>
    </row>
    <row r="13" spans="1:30" ht="12.75">
      <c r="A13" s="9" t="s">
        <v>137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7</v>
      </c>
      <c r="G13" s="2">
        <f t="shared" si="2"/>
        <v>26</v>
      </c>
      <c r="H13" s="2">
        <v>13</v>
      </c>
      <c r="I13" s="2">
        <f t="shared" si="3"/>
        <v>17</v>
      </c>
      <c r="J13" s="2">
        <v>11</v>
      </c>
      <c r="K13" s="2">
        <f t="shared" si="4"/>
        <v>19</v>
      </c>
      <c r="L13" s="2">
        <v>8</v>
      </c>
      <c r="M13" s="2">
        <f t="shared" si="5"/>
        <v>24</v>
      </c>
      <c r="N13" s="2">
        <v>11</v>
      </c>
      <c r="O13" s="2">
        <f t="shared" si="6"/>
        <v>19</v>
      </c>
      <c r="P13" s="2">
        <v>8</v>
      </c>
      <c r="Q13" s="2">
        <f t="shared" si="7"/>
        <v>24</v>
      </c>
      <c r="R13" s="2">
        <v>8</v>
      </c>
      <c r="S13" s="2">
        <f t="shared" si="8"/>
        <v>24</v>
      </c>
      <c r="T13" s="2">
        <v>8</v>
      </c>
      <c r="U13" s="2">
        <f t="shared" si="9"/>
        <v>24</v>
      </c>
      <c r="V13" s="21">
        <v>0</v>
      </c>
      <c r="W13" s="21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177</v>
      </c>
    </row>
    <row r="14" spans="1:30" ht="12.75">
      <c r="A14" s="9" t="s">
        <v>100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7</v>
      </c>
      <c r="I14" s="2">
        <f t="shared" si="3"/>
        <v>26</v>
      </c>
      <c r="J14" s="2">
        <v>9</v>
      </c>
      <c r="K14" s="2">
        <f t="shared" si="4"/>
        <v>22</v>
      </c>
      <c r="L14" s="2">
        <v>6</v>
      </c>
      <c r="M14" s="2">
        <f t="shared" si="5"/>
        <v>28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5</v>
      </c>
      <c r="AA14" s="2">
        <f t="shared" si="12"/>
        <v>30</v>
      </c>
      <c r="AB14" s="2">
        <v>0</v>
      </c>
      <c r="AC14" s="2">
        <f t="shared" si="13"/>
        <v>0</v>
      </c>
      <c r="AD14" s="2">
        <f t="shared" si="14"/>
        <v>106</v>
      </c>
    </row>
    <row r="15" spans="1:30" ht="12.75">
      <c r="A15" s="9" t="s">
        <v>160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18</v>
      </c>
      <c r="I15" s="2">
        <f t="shared" si="3"/>
        <v>12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2</v>
      </c>
      <c r="O15" s="2">
        <f t="shared" si="6"/>
        <v>42</v>
      </c>
      <c r="P15" s="2">
        <v>12</v>
      </c>
      <c r="Q15" s="2">
        <f t="shared" si="7"/>
        <v>18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72</v>
      </c>
    </row>
    <row r="16" spans="1:30" ht="12.75">
      <c r="A16" s="9" t="s">
        <v>158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12</v>
      </c>
      <c r="I16" s="2">
        <f t="shared" si="3"/>
        <v>18</v>
      </c>
      <c r="J16" s="2">
        <v>16</v>
      </c>
      <c r="K16" s="2">
        <f t="shared" si="4"/>
        <v>14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10</v>
      </c>
      <c r="Q16" s="2">
        <f t="shared" si="7"/>
        <v>20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52</v>
      </c>
    </row>
    <row r="17" spans="1:30" ht="12.75">
      <c r="A17" s="9" t="s">
        <v>135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">
        <v>4</v>
      </c>
      <c r="G17" s="2">
        <f t="shared" si="2"/>
        <v>32</v>
      </c>
      <c r="H17" s="2">
        <v>11</v>
      </c>
      <c r="I17" s="2">
        <f t="shared" si="3"/>
        <v>19</v>
      </c>
      <c r="J17" s="21">
        <v>0</v>
      </c>
      <c r="K17" s="21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51</v>
      </c>
    </row>
    <row r="18" spans="1:30" ht="12.75">
      <c r="A18" s="9" t="s">
        <v>72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1</v>
      </c>
      <c r="S18" s="2">
        <f t="shared" si="8"/>
        <v>50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50</v>
      </c>
    </row>
    <row r="19" spans="1:30" ht="12.75">
      <c r="A19" s="9" t="s">
        <v>159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">
        <v>15</v>
      </c>
      <c r="I19" s="2">
        <f t="shared" si="3"/>
        <v>15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6</v>
      </c>
      <c r="AC19" s="2">
        <f t="shared" si="13"/>
        <v>28</v>
      </c>
      <c r="AD19" s="2">
        <f t="shared" si="14"/>
        <v>43</v>
      </c>
    </row>
    <row r="20" spans="1:30" ht="12.75">
      <c r="A20" s="2" t="s">
        <v>89</v>
      </c>
      <c r="B20" s="2">
        <v>2</v>
      </c>
      <c r="C20" s="2">
        <f t="shared" si="0"/>
        <v>42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1">
        <v>0</v>
      </c>
      <c r="I20" s="21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42</v>
      </c>
    </row>
    <row r="21" spans="1:30" ht="12.75">
      <c r="A21" s="9" t="s">
        <v>142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0</v>
      </c>
      <c r="I21" s="2">
        <f t="shared" si="3"/>
        <v>0</v>
      </c>
      <c r="J21" s="2">
        <v>10</v>
      </c>
      <c r="K21" s="2">
        <f t="shared" si="4"/>
        <v>20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10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20</v>
      </c>
    </row>
    <row r="22" spans="1:30" ht="12.75">
      <c r="A22" s="9" t="s">
        <v>115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10</v>
      </c>
      <c r="S22" s="2">
        <f t="shared" si="8"/>
        <v>20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20</v>
      </c>
    </row>
    <row r="23" spans="1:30" ht="12.75">
      <c r="A23" s="9" t="s">
        <v>139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17</v>
      </c>
      <c r="K23" s="2">
        <f t="shared" si="4"/>
        <v>13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13</v>
      </c>
    </row>
    <row r="24" spans="1:30" ht="12.75">
      <c r="A24" s="9"/>
      <c r="B24" s="2">
        <v>0</v>
      </c>
      <c r="C24" s="2">
        <f aca="true" t="shared" si="15" ref="C24:C31">VLOOKUP(B24,$A$43:$B$72,2)</f>
        <v>0</v>
      </c>
      <c r="D24" s="2">
        <v>0</v>
      </c>
      <c r="E24" s="2">
        <f aca="true" t="shared" si="16" ref="E24:G36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17" sqref="A5:AD17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142</v>
      </c>
      <c r="B5" s="21">
        <v>0</v>
      </c>
      <c r="C5" s="21">
        <f aca="true" t="shared" si="0" ref="C5:C17">VLOOKUP(B5,$A$43:$B$72,2)</f>
        <v>0</v>
      </c>
      <c r="D5" s="2">
        <v>3</v>
      </c>
      <c r="E5" s="2">
        <f aca="true" t="shared" si="1" ref="E5:E17">VLOOKUP(D5,$A$43:$B$72,2)</f>
        <v>35</v>
      </c>
      <c r="F5" s="21">
        <v>0</v>
      </c>
      <c r="G5" s="21">
        <f aca="true" t="shared" si="2" ref="G5:G17">VLOOKUP(F5,$A$43:$B$72,2)</f>
        <v>0</v>
      </c>
      <c r="H5" s="21">
        <v>0</v>
      </c>
      <c r="I5" s="21">
        <f aca="true" t="shared" si="3" ref="I5:I17">VLOOKUP(H5,$A$43:$B$72,2)</f>
        <v>0</v>
      </c>
      <c r="J5" s="2">
        <v>3</v>
      </c>
      <c r="K5" s="2">
        <f aca="true" t="shared" si="4" ref="K5:K17">VLOOKUP(J5,$A$43:$B$72,2)</f>
        <v>35</v>
      </c>
      <c r="L5" s="2">
        <v>1</v>
      </c>
      <c r="M5" s="2">
        <f aca="true" t="shared" si="5" ref="M5:M17">VLOOKUP(L5,$A$43:$B$72,2)</f>
        <v>50</v>
      </c>
      <c r="N5" s="2">
        <v>4</v>
      </c>
      <c r="O5" s="2">
        <f aca="true" t="shared" si="6" ref="O5:O17">VLOOKUP(N5,$A$43:$B$72,2)</f>
        <v>32</v>
      </c>
      <c r="P5" s="2">
        <v>3</v>
      </c>
      <c r="Q5" s="2">
        <f aca="true" t="shared" si="7" ref="Q5:Q17">VLOOKUP(P5,$A$43:$B$72,2)</f>
        <v>35</v>
      </c>
      <c r="R5" s="2">
        <v>1</v>
      </c>
      <c r="S5" s="2">
        <f aca="true" t="shared" si="8" ref="S5:S17">VLOOKUP(R5,$A$43:$B$72,2)</f>
        <v>50</v>
      </c>
      <c r="T5" s="2">
        <v>1</v>
      </c>
      <c r="U5" s="2">
        <f aca="true" t="shared" si="9" ref="U5:U17">VLOOKUP(T5,$A$43:$B$72,2)</f>
        <v>50</v>
      </c>
      <c r="V5" s="2">
        <v>5</v>
      </c>
      <c r="W5" s="2">
        <f aca="true" t="shared" si="10" ref="W5:W17">VLOOKUP(V5,$A$43:$B$72,2)</f>
        <v>30</v>
      </c>
      <c r="X5" s="2">
        <v>1</v>
      </c>
      <c r="Y5" s="2">
        <f aca="true" t="shared" si="11" ref="Y5:Y17">VLOOKUP(X5,$A$43:$B$72,2)</f>
        <v>50</v>
      </c>
      <c r="Z5" s="2">
        <v>1</v>
      </c>
      <c r="AA5" s="2">
        <f aca="true" t="shared" si="12" ref="AA5:AA17">VLOOKUP(Z5,$A$43:$B$72,2)</f>
        <v>50</v>
      </c>
      <c r="AB5" s="2">
        <v>1</v>
      </c>
      <c r="AC5" s="2">
        <f aca="true" t="shared" si="13" ref="AC5:AC17">VLOOKUP(AB5,$A$43:$B$72,2)</f>
        <v>50</v>
      </c>
      <c r="AD5" s="2">
        <f aca="true" t="shared" si="14" ref="AD5:AD17">SUM(C5,E5,G5,I5,K5,M5,O5,Q5,S5,U5,W5,Y5,AA5,AC5)</f>
        <v>467</v>
      </c>
    </row>
    <row r="6" spans="1:30" ht="12.75">
      <c r="A6" s="9" t="s">
        <v>135</v>
      </c>
      <c r="B6" s="21">
        <v>0</v>
      </c>
      <c r="C6" s="21">
        <f t="shared" si="0"/>
        <v>0</v>
      </c>
      <c r="D6" s="2">
        <v>2</v>
      </c>
      <c r="E6" s="2">
        <f t="shared" si="1"/>
        <v>42</v>
      </c>
      <c r="F6" s="2">
        <v>3</v>
      </c>
      <c r="G6" s="2">
        <f t="shared" si="2"/>
        <v>35</v>
      </c>
      <c r="H6" s="21">
        <v>0</v>
      </c>
      <c r="I6" s="21">
        <f t="shared" si="3"/>
        <v>0</v>
      </c>
      <c r="J6" s="2">
        <v>2</v>
      </c>
      <c r="K6" s="2">
        <f t="shared" si="4"/>
        <v>42</v>
      </c>
      <c r="L6" s="10">
        <v>2</v>
      </c>
      <c r="M6" s="2">
        <f t="shared" si="5"/>
        <v>42</v>
      </c>
      <c r="N6" s="10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4</v>
      </c>
      <c r="S6" s="2">
        <f t="shared" si="8"/>
        <v>32</v>
      </c>
      <c r="T6" s="21">
        <v>0</v>
      </c>
      <c r="U6" s="21">
        <f t="shared" si="9"/>
        <v>0</v>
      </c>
      <c r="V6" s="2">
        <v>1</v>
      </c>
      <c r="W6" s="2">
        <f t="shared" si="10"/>
        <v>50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453</v>
      </c>
    </row>
    <row r="7" spans="1:30" ht="12.75">
      <c r="A7" s="9" t="s">
        <v>140</v>
      </c>
      <c r="B7" s="21">
        <v>0</v>
      </c>
      <c r="C7" s="21">
        <f t="shared" si="0"/>
        <v>0</v>
      </c>
      <c r="D7" s="2">
        <v>1</v>
      </c>
      <c r="E7" s="2">
        <f t="shared" si="1"/>
        <v>50</v>
      </c>
      <c r="F7" s="2">
        <v>4</v>
      </c>
      <c r="G7" s="2">
        <f t="shared" si="2"/>
        <v>32</v>
      </c>
      <c r="H7" s="2">
        <v>5</v>
      </c>
      <c r="I7" s="2">
        <f t="shared" si="3"/>
        <v>30</v>
      </c>
      <c r="J7" s="2">
        <v>6</v>
      </c>
      <c r="K7" s="2">
        <f t="shared" si="4"/>
        <v>28</v>
      </c>
      <c r="L7" s="2">
        <v>4</v>
      </c>
      <c r="M7" s="2">
        <f t="shared" si="5"/>
        <v>32</v>
      </c>
      <c r="N7" s="21">
        <v>0</v>
      </c>
      <c r="O7" s="21">
        <f t="shared" si="6"/>
        <v>0</v>
      </c>
      <c r="P7" s="2">
        <v>6</v>
      </c>
      <c r="Q7" s="2">
        <f t="shared" si="7"/>
        <v>28</v>
      </c>
      <c r="R7" s="2">
        <v>5</v>
      </c>
      <c r="S7" s="2">
        <f t="shared" si="8"/>
        <v>30</v>
      </c>
      <c r="T7" s="2">
        <v>6</v>
      </c>
      <c r="U7" s="2">
        <f t="shared" si="9"/>
        <v>28</v>
      </c>
      <c r="V7" s="21">
        <v>0</v>
      </c>
      <c r="W7" s="21">
        <f t="shared" si="10"/>
        <v>0</v>
      </c>
      <c r="X7" s="2">
        <v>4</v>
      </c>
      <c r="Y7" s="2">
        <f t="shared" si="11"/>
        <v>32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357</v>
      </c>
    </row>
    <row r="8" spans="1:30" ht="12.75">
      <c r="A8" s="9" t="s">
        <v>133</v>
      </c>
      <c r="B8" s="21">
        <v>0</v>
      </c>
      <c r="C8" s="21">
        <f t="shared" si="0"/>
        <v>0</v>
      </c>
      <c r="D8" s="21">
        <v>0</v>
      </c>
      <c r="E8" s="21">
        <f t="shared" si="1"/>
        <v>0</v>
      </c>
      <c r="F8" s="2">
        <v>1</v>
      </c>
      <c r="G8" s="2">
        <f t="shared" si="2"/>
        <v>50</v>
      </c>
      <c r="H8" s="10">
        <v>1</v>
      </c>
      <c r="I8" s="2">
        <f t="shared" si="3"/>
        <v>50</v>
      </c>
      <c r="J8" s="2">
        <v>1</v>
      </c>
      <c r="K8" s="2">
        <f t="shared" si="4"/>
        <v>50</v>
      </c>
      <c r="L8" s="21">
        <v>0</v>
      </c>
      <c r="M8" s="21">
        <f t="shared" si="5"/>
        <v>0</v>
      </c>
      <c r="N8" s="2">
        <v>1</v>
      </c>
      <c r="O8" s="2">
        <f t="shared" si="6"/>
        <v>50</v>
      </c>
      <c r="P8" s="2">
        <v>1</v>
      </c>
      <c r="Q8" s="2">
        <f t="shared" si="7"/>
        <v>50</v>
      </c>
      <c r="R8" s="2">
        <v>0</v>
      </c>
      <c r="S8" s="2">
        <f t="shared" si="8"/>
        <v>0</v>
      </c>
      <c r="T8" s="2">
        <v>2</v>
      </c>
      <c r="U8" s="2">
        <f t="shared" si="9"/>
        <v>42</v>
      </c>
      <c r="V8" s="2">
        <v>3</v>
      </c>
      <c r="W8" s="2">
        <f t="shared" si="10"/>
        <v>35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327</v>
      </c>
    </row>
    <row r="9" spans="1:30" ht="12.75">
      <c r="A9" s="2" t="s">
        <v>92</v>
      </c>
      <c r="B9" s="2">
        <v>1</v>
      </c>
      <c r="C9" s="2">
        <f t="shared" si="0"/>
        <v>50</v>
      </c>
      <c r="D9" s="21">
        <v>0</v>
      </c>
      <c r="E9" s="21">
        <f t="shared" si="1"/>
        <v>0</v>
      </c>
      <c r="F9" s="2">
        <v>5</v>
      </c>
      <c r="G9" s="2">
        <f t="shared" si="2"/>
        <v>30</v>
      </c>
      <c r="H9" s="2">
        <v>3</v>
      </c>
      <c r="I9" s="2">
        <f t="shared" si="3"/>
        <v>35</v>
      </c>
      <c r="J9" s="2">
        <v>4</v>
      </c>
      <c r="K9" s="2">
        <f t="shared" si="4"/>
        <v>32</v>
      </c>
      <c r="L9" s="2">
        <v>3</v>
      </c>
      <c r="M9" s="2">
        <f t="shared" si="5"/>
        <v>35</v>
      </c>
      <c r="N9" s="2">
        <v>6</v>
      </c>
      <c r="O9" s="2">
        <f t="shared" si="6"/>
        <v>28</v>
      </c>
      <c r="P9" s="2">
        <v>10</v>
      </c>
      <c r="Q9" s="2">
        <f t="shared" si="7"/>
        <v>20</v>
      </c>
      <c r="R9" s="21">
        <v>0</v>
      </c>
      <c r="S9" s="21">
        <f t="shared" si="8"/>
        <v>0</v>
      </c>
      <c r="T9" s="2">
        <v>5</v>
      </c>
      <c r="U9" s="2">
        <f t="shared" si="9"/>
        <v>30</v>
      </c>
      <c r="V9" s="21">
        <v>0</v>
      </c>
      <c r="W9" s="21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260</v>
      </c>
    </row>
    <row r="10" spans="1:30" ht="12.75">
      <c r="A10" s="9" t="s">
        <v>188</v>
      </c>
      <c r="B10" s="21">
        <v>0</v>
      </c>
      <c r="C10" s="21">
        <f t="shared" si="0"/>
        <v>0</v>
      </c>
      <c r="D10" s="27">
        <v>0</v>
      </c>
      <c r="E10" s="21">
        <f t="shared" si="1"/>
        <v>0</v>
      </c>
      <c r="F10" s="27">
        <v>0</v>
      </c>
      <c r="G10" s="21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3</v>
      </c>
      <c r="O10" s="2">
        <f t="shared" si="6"/>
        <v>35</v>
      </c>
      <c r="P10" s="2">
        <v>0</v>
      </c>
      <c r="Q10" s="2">
        <f t="shared" si="7"/>
        <v>0</v>
      </c>
      <c r="R10" s="2">
        <v>3</v>
      </c>
      <c r="S10" s="2">
        <f t="shared" si="8"/>
        <v>35</v>
      </c>
      <c r="T10" s="2">
        <v>8</v>
      </c>
      <c r="U10" s="2">
        <f t="shared" si="9"/>
        <v>24</v>
      </c>
      <c r="V10" s="2">
        <v>2</v>
      </c>
      <c r="W10" s="2">
        <f t="shared" si="10"/>
        <v>42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166</v>
      </c>
    </row>
    <row r="11" spans="1:30" ht="12.75">
      <c r="A11" s="9" t="s">
        <v>139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">
        <v>2</v>
      </c>
      <c r="G11" s="2">
        <f t="shared" si="2"/>
        <v>42</v>
      </c>
      <c r="H11" s="2">
        <v>2</v>
      </c>
      <c r="I11" s="2">
        <f t="shared" si="3"/>
        <v>42</v>
      </c>
      <c r="J11" s="2">
        <v>12</v>
      </c>
      <c r="K11" s="2">
        <f t="shared" si="4"/>
        <v>18</v>
      </c>
      <c r="L11" s="21">
        <v>0</v>
      </c>
      <c r="M11" s="21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18">
        <v>0</v>
      </c>
      <c r="U11" s="18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4</v>
      </c>
      <c r="AC11" s="2">
        <f t="shared" si="13"/>
        <v>32</v>
      </c>
      <c r="AD11" s="2">
        <f t="shared" si="14"/>
        <v>134</v>
      </c>
    </row>
    <row r="12" spans="1:30" ht="12.75">
      <c r="A12" s="9" t="s">
        <v>141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6</v>
      </c>
      <c r="G12" s="2">
        <f t="shared" si="2"/>
        <v>28</v>
      </c>
      <c r="H12" s="2">
        <v>6</v>
      </c>
      <c r="I12" s="2">
        <f t="shared" si="3"/>
        <v>28</v>
      </c>
      <c r="J12" s="2">
        <v>11</v>
      </c>
      <c r="K12" s="2">
        <f t="shared" si="4"/>
        <v>19</v>
      </c>
      <c r="L12" s="21">
        <v>0</v>
      </c>
      <c r="M12" s="21">
        <f t="shared" si="5"/>
        <v>0</v>
      </c>
      <c r="N12" s="2">
        <v>5</v>
      </c>
      <c r="O12" s="2">
        <f t="shared" si="6"/>
        <v>30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105</v>
      </c>
    </row>
    <row r="13" spans="1:30" ht="12.75">
      <c r="A13" s="9" t="s">
        <v>196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3</v>
      </c>
      <c r="U13" s="2">
        <f t="shared" si="9"/>
        <v>35</v>
      </c>
      <c r="V13" s="2">
        <v>0</v>
      </c>
      <c r="W13" s="2">
        <f t="shared" si="10"/>
        <v>0</v>
      </c>
      <c r="X13" s="2">
        <v>3</v>
      </c>
      <c r="Y13" s="2">
        <f t="shared" si="11"/>
        <v>35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70</v>
      </c>
    </row>
    <row r="14" spans="1:30" ht="12.75">
      <c r="A14" s="9" t="s">
        <v>181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5</v>
      </c>
      <c r="K14" s="2">
        <f t="shared" si="4"/>
        <v>30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6</v>
      </c>
      <c r="AA14" s="2">
        <f t="shared" si="12"/>
        <v>28</v>
      </c>
      <c r="AB14" s="2">
        <v>0</v>
      </c>
      <c r="AC14" s="2">
        <f t="shared" si="13"/>
        <v>0</v>
      </c>
      <c r="AD14" s="2">
        <f t="shared" si="14"/>
        <v>58</v>
      </c>
    </row>
    <row r="15" spans="1:30" ht="12.75">
      <c r="A15" s="9" t="s">
        <v>93</v>
      </c>
      <c r="B15" s="2">
        <v>2</v>
      </c>
      <c r="C15" s="2">
        <f t="shared" si="0"/>
        <v>42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7">
        <v>0</v>
      </c>
      <c r="I15" s="21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10">
        <v>0</v>
      </c>
      <c r="W15" s="2">
        <f t="shared" si="10"/>
        <v>0</v>
      </c>
      <c r="X15" s="10">
        <v>0</v>
      </c>
      <c r="Y15" s="2">
        <f t="shared" si="11"/>
        <v>0</v>
      </c>
      <c r="Z15" s="10">
        <v>0</v>
      </c>
      <c r="AA15" s="2">
        <f t="shared" si="12"/>
        <v>0</v>
      </c>
      <c r="AB15" s="10">
        <v>0</v>
      </c>
      <c r="AC15" s="2">
        <f t="shared" si="13"/>
        <v>0</v>
      </c>
      <c r="AD15" s="2">
        <f t="shared" si="14"/>
        <v>42</v>
      </c>
    </row>
    <row r="16" spans="1:30" ht="12.75">
      <c r="A16" s="9" t="s">
        <v>145</v>
      </c>
      <c r="B16" s="21">
        <v>0</v>
      </c>
      <c r="C16" s="21">
        <f t="shared" si="0"/>
        <v>0</v>
      </c>
      <c r="D16" s="2">
        <v>4</v>
      </c>
      <c r="E16" s="2">
        <f t="shared" si="1"/>
        <v>32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32</v>
      </c>
    </row>
    <row r="17" spans="1:30" ht="12.75">
      <c r="A17" s="9" t="s">
        <v>146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13</v>
      </c>
      <c r="K17" s="2">
        <f t="shared" si="4"/>
        <v>17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17</v>
      </c>
    </row>
    <row r="18" spans="1:30" ht="12.75">
      <c r="A18" s="9"/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16" sqref="A5:AD1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95</v>
      </c>
      <c r="B5" s="2">
        <v>2</v>
      </c>
      <c r="C5" s="2">
        <f aca="true" t="shared" si="0" ref="C5:C16">VLOOKUP(B5,$A$43:$B$72,2)</f>
        <v>42</v>
      </c>
      <c r="D5" s="21">
        <v>0</v>
      </c>
      <c r="E5" s="21">
        <f aca="true" t="shared" si="1" ref="E5:E16">VLOOKUP(D5,$A$43:$B$72,2)</f>
        <v>0</v>
      </c>
      <c r="F5" s="2">
        <v>2</v>
      </c>
      <c r="G5" s="2">
        <f aca="true" t="shared" si="2" ref="G5:G16">VLOOKUP(F5,$A$43:$B$72,2)</f>
        <v>42</v>
      </c>
      <c r="H5" s="10">
        <v>1</v>
      </c>
      <c r="I5" s="2">
        <f aca="true" t="shared" si="3" ref="I5:I16">VLOOKUP(H5,$A$43:$B$72,2)</f>
        <v>50</v>
      </c>
      <c r="J5" s="2">
        <v>1</v>
      </c>
      <c r="K5" s="2">
        <f aca="true" t="shared" si="4" ref="K5:K16">VLOOKUP(J5,$A$43:$B$72,2)</f>
        <v>50</v>
      </c>
      <c r="L5" s="21">
        <v>0</v>
      </c>
      <c r="M5" s="21">
        <f aca="true" t="shared" si="5" ref="M5:M16">VLOOKUP(L5,$A$43:$B$72,2)</f>
        <v>0</v>
      </c>
      <c r="N5" s="2">
        <v>1</v>
      </c>
      <c r="O5" s="2">
        <f aca="true" t="shared" si="6" ref="O5:O16">VLOOKUP(N5,$A$43:$B$72,2)</f>
        <v>50</v>
      </c>
      <c r="P5" s="2">
        <v>1</v>
      </c>
      <c r="Q5" s="2">
        <f aca="true" t="shared" si="7" ref="Q5:Q16">VLOOKUP(P5,$A$43:$B$72,2)</f>
        <v>50</v>
      </c>
      <c r="R5" s="2">
        <v>1</v>
      </c>
      <c r="S5" s="2">
        <f aca="true" t="shared" si="8" ref="S5:S16">VLOOKUP(R5,$A$43:$B$72,2)</f>
        <v>50</v>
      </c>
      <c r="T5" s="2">
        <v>1</v>
      </c>
      <c r="U5" s="2">
        <f aca="true" t="shared" si="9" ref="U5:U16">VLOOKUP(T5,$A$43:$B$72,2)</f>
        <v>50</v>
      </c>
      <c r="V5" s="27">
        <v>0</v>
      </c>
      <c r="W5" s="21">
        <f aca="true" t="shared" si="10" ref="W5:W16">VLOOKUP(V5,$A$43:$B$72,2)</f>
        <v>0</v>
      </c>
      <c r="X5" s="10">
        <v>1</v>
      </c>
      <c r="Y5" s="2">
        <f aca="true" t="shared" si="11" ref="Y5:Y16">VLOOKUP(X5,$A$43:$B$72,2)</f>
        <v>50</v>
      </c>
      <c r="Z5" s="10">
        <v>1</v>
      </c>
      <c r="AA5" s="2">
        <f aca="true" t="shared" si="12" ref="AA5:AA12">VLOOKUP(Z5,$A$43:$B$72,2)</f>
        <v>50</v>
      </c>
      <c r="AB5" s="10">
        <v>1</v>
      </c>
      <c r="AC5" s="2">
        <f aca="true" t="shared" si="13" ref="AC5:AC16">VLOOKUP(AB5,$A$43:$B$72,2)</f>
        <v>50</v>
      </c>
      <c r="AD5" s="2">
        <f aca="true" t="shared" si="14" ref="AD5:AD16">SUM(C5,E5,G5,I5,K5,M5,O5,Q5,S5,U5,W5,Y5,AA5,AC5)</f>
        <v>534</v>
      </c>
    </row>
    <row r="6" spans="1:30" ht="12.75">
      <c r="A6" s="2" t="s">
        <v>94</v>
      </c>
      <c r="B6" s="2">
        <v>1</v>
      </c>
      <c r="C6" s="2">
        <f t="shared" si="0"/>
        <v>50</v>
      </c>
      <c r="D6" s="2">
        <v>1</v>
      </c>
      <c r="E6" s="2">
        <f t="shared" si="1"/>
        <v>50</v>
      </c>
      <c r="F6" s="2">
        <v>1</v>
      </c>
      <c r="G6" s="2">
        <f t="shared" si="2"/>
        <v>50</v>
      </c>
      <c r="H6" s="21">
        <v>0</v>
      </c>
      <c r="I6" s="21">
        <f t="shared" si="3"/>
        <v>0</v>
      </c>
      <c r="J6" s="2">
        <v>2</v>
      </c>
      <c r="K6" s="2">
        <f t="shared" si="4"/>
        <v>42</v>
      </c>
      <c r="L6" s="2">
        <v>4</v>
      </c>
      <c r="M6" s="2">
        <f t="shared" si="5"/>
        <v>32</v>
      </c>
      <c r="N6" s="2">
        <v>3</v>
      </c>
      <c r="O6" s="2">
        <f t="shared" si="6"/>
        <v>35</v>
      </c>
      <c r="P6" s="21">
        <v>0</v>
      </c>
      <c r="Q6" s="21">
        <f t="shared" si="7"/>
        <v>0</v>
      </c>
      <c r="R6" s="21">
        <v>0</v>
      </c>
      <c r="S6" s="21">
        <f t="shared" si="8"/>
        <v>0</v>
      </c>
      <c r="T6" s="2">
        <v>2</v>
      </c>
      <c r="U6" s="2">
        <f t="shared" si="9"/>
        <v>42</v>
      </c>
      <c r="V6" s="2">
        <v>4</v>
      </c>
      <c r="W6" s="2">
        <f t="shared" si="10"/>
        <v>32</v>
      </c>
      <c r="X6" s="2">
        <v>4</v>
      </c>
      <c r="Y6" s="2">
        <f t="shared" si="11"/>
        <v>32</v>
      </c>
      <c r="Z6" s="2">
        <v>3</v>
      </c>
      <c r="AA6" s="2">
        <f t="shared" si="12"/>
        <v>35</v>
      </c>
      <c r="AB6" s="2">
        <v>9</v>
      </c>
      <c r="AC6" s="2">
        <f t="shared" si="13"/>
        <v>22</v>
      </c>
      <c r="AD6" s="2">
        <f t="shared" si="14"/>
        <v>422</v>
      </c>
    </row>
    <row r="7" spans="1:30" ht="12.75">
      <c r="A7" s="9" t="s">
        <v>144</v>
      </c>
      <c r="B7" s="21">
        <v>0</v>
      </c>
      <c r="C7" s="21">
        <f t="shared" si="0"/>
        <v>0</v>
      </c>
      <c r="D7" s="2">
        <v>3</v>
      </c>
      <c r="E7" s="2">
        <f t="shared" si="1"/>
        <v>35</v>
      </c>
      <c r="F7" s="2">
        <v>6</v>
      </c>
      <c r="G7" s="2">
        <f t="shared" si="2"/>
        <v>28</v>
      </c>
      <c r="H7" s="2">
        <v>2</v>
      </c>
      <c r="I7" s="2">
        <f t="shared" si="3"/>
        <v>42</v>
      </c>
      <c r="J7" s="2">
        <v>4</v>
      </c>
      <c r="K7" s="2">
        <f t="shared" si="4"/>
        <v>32</v>
      </c>
      <c r="L7" s="2">
        <v>1</v>
      </c>
      <c r="M7" s="2">
        <f t="shared" si="5"/>
        <v>50</v>
      </c>
      <c r="N7" s="21">
        <v>0</v>
      </c>
      <c r="O7" s="21">
        <f t="shared" si="6"/>
        <v>0</v>
      </c>
      <c r="P7" s="2">
        <v>6</v>
      </c>
      <c r="Q7" s="2">
        <f t="shared" si="7"/>
        <v>28</v>
      </c>
      <c r="R7" s="2">
        <v>2</v>
      </c>
      <c r="S7" s="2">
        <f t="shared" si="8"/>
        <v>42</v>
      </c>
      <c r="T7" s="21">
        <v>0</v>
      </c>
      <c r="U7" s="21">
        <f t="shared" si="9"/>
        <v>0</v>
      </c>
      <c r="V7" s="2">
        <v>2</v>
      </c>
      <c r="W7" s="2">
        <f t="shared" si="10"/>
        <v>42</v>
      </c>
      <c r="X7" s="2">
        <v>2</v>
      </c>
      <c r="Y7" s="2">
        <f t="shared" si="11"/>
        <v>42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408</v>
      </c>
    </row>
    <row r="8" spans="1:30" ht="12.75">
      <c r="A8" s="9" t="s">
        <v>96</v>
      </c>
      <c r="B8" s="2">
        <v>4</v>
      </c>
      <c r="C8" s="2">
        <f t="shared" si="0"/>
        <v>32</v>
      </c>
      <c r="D8" s="2">
        <v>2</v>
      </c>
      <c r="E8" s="2">
        <f t="shared" si="1"/>
        <v>42</v>
      </c>
      <c r="F8" s="2">
        <v>3</v>
      </c>
      <c r="G8" s="2">
        <f t="shared" si="2"/>
        <v>35</v>
      </c>
      <c r="H8" s="2">
        <v>4</v>
      </c>
      <c r="I8" s="2">
        <f t="shared" si="3"/>
        <v>32</v>
      </c>
      <c r="J8" s="2">
        <v>3</v>
      </c>
      <c r="K8" s="2">
        <f t="shared" si="4"/>
        <v>35</v>
      </c>
      <c r="L8" s="2">
        <v>2</v>
      </c>
      <c r="M8" s="2">
        <f t="shared" si="5"/>
        <v>42</v>
      </c>
      <c r="N8" s="2">
        <v>2</v>
      </c>
      <c r="O8" s="2">
        <f t="shared" si="6"/>
        <v>42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9</v>
      </c>
      <c r="U8" s="2">
        <f t="shared" si="9"/>
        <v>22</v>
      </c>
      <c r="V8" s="21">
        <v>0</v>
      </c>
      <c r="W8" s="21">
        <f t="shared" si="10"/>
        <v>0</v>
      </c>
      <c r="X8" s="2">
        <v>3</v>
      </c>
      <c r="Y8" s="2">
        <f t="shared" si="11"/>
        <v>35</v>
      </c>
      <c r="Z8" s="2">
        <v>2</v>
      </c>
      <c r="AA8" s="2">
        <f t="shared" si="12"/>
        <v>42</v>
      </c>
      <c r="AB8" s="2">
        <v>2</v>
      </c>
      <c r="AC8" s="2">
        <f t="shared" si="13"/>
        <v>42</v>
      </c>
      <c r="AD8" s="2">
        <f t="shared" si="14"/>
        <v>401</v>
      </c>
    </row>
    <row r="9" spans="1:30" ht="12.75">
      <c r="A9" s="9" t="s">
        <v>98</v>
      </c>
      <c r="B9" s="2">
        <v>5</v>
      </c>
      <c r="C9" s="2">
        <f t="shared" si="0"/>
        <v>30</v>
      </c>
      <c r="D9" s="2">
        <v>5</v>
      </c>
      <c r="E9" s="2">
        <f t="shared" si="1"/>
        <v>30</v>
      </c>
      <c r="F9" s="2">
        <v>4</v>
      </c>
      <c r="G9" s="2">
        <f t="shared" si="2"/>
        <v>32</v>
      </c>
      <c r="H9" s="21">
        <v>0</v>
      </c>
      <c r="I9" s="21">
        <f t="shared" si="3"/>
        <v>0</v>
      </c>
      <c r="J9" s="2">
        <v>7</v>
      </c>
      <c r="K9" s="2">
        <f t="shared" si="4"/>
        <v>26</v>
      </c>
      <c r="L9" s="10">
        <v>5</v>
      </c>
      <c r="M9" s="2">
        <f t="shared" si="5"/>
        <v>30</v>
      </c>
      <c r="N9" s="10">
        <v>4</v>
      </c>
      <c r="O9" s="2">
        <f t="shared" si="6"/>
        <v>32</v>
      </c>
      <c r="P9" s="21">
        <v>0</v>
      </c>
      <c r="Q9" s="21">
        <f t="shared" si="7"/>
        <v>0</v>
      </c>
      <c r="R9" s="2">
        <v>3</v>
      </c>
      <c r="S9" s="2">
        <f t="shared" si="8"/>
        <v>35</v>
      </c>
      <c r="T9" s="2">
        <v>5</v>
      </c>
      <c r="U9" s="2">
        <f t="shared" si="9"/>
        <v>30</v>
      </c>
      <c r="V9" s="21">
        <v>0</v>
      </c>
      <c r="W9" s="21">
        <f t="shared" si="10"/>
        <v>0</v>
      </c>
      <c r="X9" s="2">
        <v>5</v>
      </c>
      <c r="Y9" s="2">
        <f t="shared" si="11"/>
        <v>30</v>
      </c>
      <c r="Z9" s="2">
        <v>6</v>
      </c>
      <c r="AA9" s="2">
        <f t="shared" si="12"/>
        <v>28</v>
      </c>
      <c r="AB9" s="2">
        <v>5</v>
      </c>
      <c r="AC9" s="2">
        <f t="shared" si="13"/>
        <v>30</v>
      </c>
      <c r="AD9" s="2">
        <f t="shared" si="14"/>
        <v>333</v>
      </c>
    </row>
    <row r="10" spans="1:30" ht="12.75">
      <c r="A10" s="9" t="s">
        <v>99</v>
      </c>
      <c r="B10" s="2">
        <v>6</v>
      </c>
      <c r="C10" s="2">
        <f t="shared" si="0"/>
        <v>28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5</v>
      </c>
      <c r="I10" s="2">
        <f t="shared" si="3"/>
        <v>30</v>
      </c>
      <c r="J10" s="21">
        <v>0</v>
      </c>
      <c r="K10" s="21">
        <f t="shared" si="4"/>
        <v>0</v>
      </c>
      <c r="L10" s="2">
        <v>7</v>
      </c>
      <c r="M10" s="2">
        <f t="shared" si="5"/>
        <v>26</v>
      </c>
      <c r="N10" s="2">
        <v>5</v>
      </c>
      <c r="O10" s="2">
        <f t="shared" si="6"/>
        <v>30</v>
      </c>
      <c r="P10" s="2">
        <v>3</v>
      </c>
      <c r="Q10" s="2">
        <f t="shared" si="7"/>
        <v>35</v>
      </c>
      <c r="R10" s="2">
        <v>4</v>
      </c>
      <c r="S10" s="2">
        <f t="shared" si="8"/>
        <v>32</v>
      </c>
      <c r="T10" s="2">
        <v>4</v>
      </c>
      <c r="U10" s="2">
        <f t="shared" si="9"/>
        <v>32</v>
      </c>
      <c r="V10" s="2">
        <v>5</v>
      </c>
      <c r="W10" s="2">
        <f t="shared" si="10"/>
        <v>30</v>
      </c>
      <c r="X10" s="2">
        <v>6</v>
      </c>
      <c r="Y10" s="2">
        <f t="shared" si="11"/>
        <v>28</v>
      </c>
      <c r="Z10" s="2">
        <v>8</v>
      </c>
      <c r="AA10" s="2">
        <f t="shared" si="12"/>
        <v>24</v>
      </c>
      <c r="AB10" s="2">
        <v>6</v>
      </c>
      <c r="AC10" s="2">
        <f t="shared" si="13"/>
        <v>28</v>
      </c>
      <c r="AD10" s="2">
        <f t="shared" si="14"/>
        <v>323</v>
      </c>
    </row>
    <row r="11" spans="1:30" ht="12.75">
      <c r="A11" s="9" t="s">
        <v>143</v>
      </c>
      <c r="B11" s="21">
        <v>0</v>
      </c>
      <c r="C11" s="21">
        <f t="shared" si="0"/>
        <v>0</v>
      </c>
      <c r="D11" s="2">
        <v>6</v>
      </c>
      <c r="E11" s="2">
        <f t="shared" si="1"/>
        <v>28</v>
      </c>
      <c r="F11" s="2">
        <v>5</v>
      </c>
      <c r="G11" s="2">
        <f t="shared" si="2"/>
        <v>30</v>
      </c>
      <c r="H11" s="2">
        <v>6</v>
      </c>
      <c r="I11" s="2">
        <f t="shared" si="3"/>
        <v>28</v>
      </c>
      <c r="J11" s="2">
        <v>8</v>
      </c>
      <c r="K11" s="2">
        <f t="shared" si="4"/>
        <v>24</v>
      </c>
      <c r="L11" s="2">
        <v>8</v>
      </c>
      <c r="M11" s="2">
        <f t="shared" si="5"/>
        <v>24</v>
      </c>
      <c r="N11" s="2">
        <v>6</v>
      </c>
      <c r="O11" s="2">
        <f t="shared" si="6"/>
        <v>28</v>
      </c>
      <c r="P11" s="2">
        <v>5</v>
      </c>
      <c r="Q11" s="2">
        <f t="shared" si="7"/>
        <v>30</v>
      </c>
      <c r="R11" s="2">
        <v>5</v>
      </c>
      <c r="S11" s="2">
        <f t="shared" si="8"/>
        <v>30</v>
      </c>
      <c r="T11" s="2">
        <v>7</v>
      </c>
      <c r="U11" s="2">
        <f t="shared" si="9"/>
        <v>26</v>
      </c>
      <c r="V11" s="21">
        <v>0</v>
      </c>
      <c r="W11" s="21">
        <f t="shared" si="10"/>
        <v>0</v>
      </c>
      <c r="X11" s="21">
        <v>0</v>
      </c>
      <c r="Y11" s="21">
        <f t="shared" si="11"/>
        <v>0</v>
      </c>
      <c r="Z11" s="2">
        <v>7</v>
      </c>
      <c r="AA11" s="2">
        <f t="shared" si="12"/>
        <v>26</v>
      </c>
      <c r="AB11" s="2">
        <v>7</v>
      </c>
      <c r="AC11" s="2">
        <f t="shared" si="13"/>
        <v>26</v>
      </c>
      <c r="AD11" s="2">
        <f t="shared" si="14"/>
        <v>300</v>
      </c>
    </row>
    <row r="12" spans="1:30" ht="12.75">
      <c r="A12" s="9" t="s">
        <v>162</v>
      </c>
      <c r="B12" s="21">
        <v>0</v>
      </c>
      <c r="C12" s="21">
        <f t="shared" si="0"/>
        <v>0</v>
      </c>
      <c r="D12" s="27">
        <v>0</v>
      </c>
      <c r="E12" s="21">
        <f t="shared" si="1"/>
        <v>0</v>
      </c>
      <c r="F12" s="27">
        <v>0</v>
      </c>
      <c r="G12" s="21">
        <f t="shared" si="2"/>
        <v>0</v>
      </c>
      <c r="H12" s="2">
        <v>7</v>
      </c>
      <c r="I12" s="2">
        <f t="shared" si="3"/>
        <v>26</v>
      </c>
      <c r="J12" s="2">
        <v>5</v>
      </c>
      <c r="K12" s="2">
        <f t="shared" si="4"/>
        <v>30</v>
      </c>
      <c r="L12" s="2">
        <v>3</v>
      </c>
      <c r="M12" s="2">
        <f t="shared" si="5"/>
        <v>35</v>
      </c>
      <c r="N12" s="2">
        <v>0</v>
      </c>
      <c r="O12" s="2">
        <f t="shared" si="6"/>
        <v>0</v>
      </c>
      <c r="P12" s="2">
        <v>2</v>
      </c>
      <c r="Q12" s="2">
        <f t="shared" si="7"/>
        <v>42</v>
      </c>
      <c r="R12" s="2">
        <v>0</v>
      </c>
      <c r="S12" s="2">
        <f t="shared" si="8"/>
        <v>0</v>
      </c>
      <c r="T12" s="2">
        <v>3</v>
      </c>
      <c r="U12" s="2">
        <f t="shared" si="9"/>
        <v>35</v>
      </c>
      <c r="V12" s="2">
        <v>7</v>
      </c>
      <c r="W12" s="2">
        <f t="shared" si="10"/>
        <v>26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194</v>
      </c>
    </row>
    <row r="13" spans="1:30" ht="12.75">
      <c r="A13" s="9" t="s">
        <v>161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3</v>
      </c>
      <c r="I13" s="2">
        <f t="shared" si="3"/>
        <v>35</v>
      </c>
      <c r="J13" s="2">
        <v>6</v>
      </c>
      <c r="K13" s="2">
        <f t="shared" si="4"/>
        <v>28</v>
      </c>
      <c r="L13" s="2">
        <v>6</v>
      </c>
      <c r="M13" s="2">
        <f t="shared" si="5"/>
        <v>28</v>
      </c>
      <c r="N13" s="2">
        <v>7</v>
      </c>
      <c r="O13" s="2">
        <f t="shared" si="6"/>
        <v>26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6</v>
      </c>
      <c r="W13" s="2">
        <f t="shared" si="10"/>
        <v>28</v>
      </c>
      <c r="X13" s="2">
        <v>0</v>
      </c>
      <c r="Y13" s="2">
        <f t="shared" si="11"/>
        <v>0</v>
      </c>
      <c r="Z13" s="2">
        <v>9</v>
      </c>
      <c r="AA13" s="2">
        <v>22</v>
      </c>
      <c r="AB13" s="2">
        <v>8</v>
      </c>
      <c r="AC13" s="2">
        <f t="shared" si="13"/>
        <v>24</v>
      </c>
      <c r="AD13" s="2">
        <f t="shared" si="14"/>
        <v>191</v>
      </c>
    </row>
    <row r="14" spans="1:30" ht="12.75">
      <c r="A14" s="9" t="s">
        <v>145</v>
      </c>
      <c r="B14" s="21">
        <v>0</v>
      </c>
      <c r="C14" s="21">
        <f t="shared" si="0"/>
        <v>0</v>
      </c>
      <c r="D14" s="2">
        <v>0</v>
      </c>
      <c r="E14" s="2">
        <f t="shared" si="1"/>
        <v>0</v>
      </c>
      <c r="F14" s="2">
        <v>7</v>
      </c>
      <c r="G14" s="2">
        <f t="shared" si="2"/>
        <v>26</v>
      </c>
      <c r="H14" s="2">
        <v>8</v>
      </c>
      <c r="I14" s="2">
        <f t="shared" si="3"/>
        <v>24</v>
      </c>
      <c r="J14" s="21">
        <v>0</v>
      </c>
      <c r="K14" s="21">
        <f t="shared" si="4"/>
        <v>0</v>
      </c>
      <c r="L14" s="21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>VLOOKUP(Z14,$A$43:$B$72,2)</f>
        <v>0</v>
      </c>
      <c r="AB14" s="2">
        <v>0</v>
      </c>
      <c r="AC14" s="2">
        <f t="shared" si="13"/>
        <v>0</v>
      </c>
      <c r="AD14" s="2">
        <f t="shared" si="14"/>
        <v>50</v>
      </c>
    </row>
    <row r="15" spans="1:30" ht="12.75">
      <c r="A15" s="9" t="s">
        <v>140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1</v>
      </c>
      <c r="W15" s="2">
        <f t="shared" si="10"/>
        <v>50</v>
      </c>
      <c r="X15" s="2">
        <v>0</v>
      </c>
      <c r="Y15" s="2">
        <f t="shared" si="11"/>
        <v>0</v>
      </c>
      <c r="Z15" s="2">
        <v>0</v>
      </c>
      <c r="AA15" s="2">
        <f>VLOOKUP(Z15,$A$43:$B$72,2)</f>
        <v>0</v>
      </c>
      <c r="AB15" s="2">
        <v>0</v>
      </c>
      <c r="AC15" s="2">
        <f t="shared" si="13"/>
        <v>0</v>
      </c>
      <c r="AD15" s="2">
        <f t="shared" si="14"/>
        <v>50</v>
      </c>
    </row>
    <row r="16" spans="1:30" ht="12.75">
      <c r="A16" s="9" t="s">
        <v>97</v>
      </c>
      <c r="B16" s="2">
        <v>3</v>
      </c>
      <c r="C16" s="2">
        <f t="shared" si="0"/>
        <v>35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0">
        <v>0</v>
      </c>
      <c r="I16" s="18">
        <f t="shared" si="3"/>
        <v>0</v>
      </c>
      <c r="J16" s="21">
        <v>0</v>
      </c>
      <c r="K16" s="21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>VLOOKUP(Z16,$A$43:$B$72,2)</f>
        <v>0</v>
      </c>
      <c r="AB16" s="2">
        <v>0</v>
      </c>
      <c r="AC16" s="2">
        <f t="shared" si="13"/>
        <v>0</v>
      </c>
      <c r="AD16" s="2">
        <f t="shared" si="14"/>
        <v>35</v>
      </c>
    </row>
    <row r="17" spans="1:30" ht="12.75">
      <c r="A17" s="9"/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198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67</v>
      </c>
      <c r="B5" s="2">
        <v>2</v>
      </c>
      <c r="C5" s="2">
        <f>VLOOKUP(B5,$A$43:$B$72,2)</f>
        <v>42</v>
      </c>
      <c r="D5" s="2">
        <v>3</v>
      </c>
      <c r="E5" s="2">
        <f>VLOOKUP(D5,$A$43:$B$72,2)</f>
        <v>35</v>
      </c>
      <c r="F5" s="2">
        <v>1</v>
      </c>
      <c r="G5" s="2">
        <f>VLOOKUP(F5,$A$43:$B$72,2)</f>
        <v>50</v>
      </c>
      <c r="H5" s="27">
        <v>0</v>
      </c>
      <c r="I5" s="21">
        <f>VLOOKUP(H5,$A$43:$B$72,2)</f>
        <v>0</v>
      </c>
      <c r="J5" s="2">
        <v>2</v>
      </c>
      <c r="K5" s="2">
        <f>VLOOKUP(J5,$A$43:$B$72,2)</f>
        <v>42</v>
      </c>
      <c r="L5" s="21">
        <v>0</v>
      </c>
      <c r="M5" s="21">
        <f>VLOOKUP(L5,$A$43:$B$72,2)</f>
        <v>0</v>
      </c>
      <c r="N5" s="2">
        <v>2</v>
      </c>
      <c r="O5" s="2">
        <f>VLOOKUP(N5,$A$43:$B$72,2)</f>
        <v>42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1">
        <v>0</v>
      </c>
      <c r="U5" s="21">
        <f>VLOOKUP(T5,$A$43:$B$72,2)</f>
        <v>0</v>
      </c>
      <c r="V5" s="10">
        <v>1</v>
      </c>
      <c r="W5" s="2">
        <f>VLOOKUP(V5,$A$43:$B$72,2)</f>
        <v>50</v>
      </c>
      <c r="X5" s="10">
        <v>1</v>
      </c>
      <c r="Y5" s="2">
        <f>VLOOKUP(X5,$A$43:$B$72,2)</f>
        <v>50</v>
      </c>
      <c r="Z5" s="27">
        <v>0</v>
      </c>
      <c r="AA5" s="21">
        <f>VLOOKUP(Z5,$A$43:$B$72,2)</f>
        <v>0</v>
      </c>
      <c r="AB5" s="10">
        <v>4</v>
      </c>
      <c r="AC5" s="2">
        <f>VLOOKUP(AB5,$A$43:$B$72,2)</f>
        <v>32</v>
      </c>
      <c r="AD5" s="2">
        <f>SUM(C5,E5,G5,I5,K5,M5,O5,Q5,S5,U5,W5,Y5,AA5,AC5)</f>
        <v>443</v>
      </c>
    </row>
    <row r="6" spans="1:30" ht="12.75">
      <c r="A6" s="9" t="s">
        <v>60</v>
      </c>
      <c r="B6" s="21">
        <v>0</v>
      </c>
      <c r="C6" s="21">
        <f>VLOOKUP(B6,$A$43:$B$72,2)</f>
        <v>0</v>
      </c>
      <c r="D6" s="2">
        <v>7</v>
      </c>
      <c r="E6" s="2">
        <f>VLOOKUP(D6,$A$43:$B$72,2)</f>
        <v>26</v>
      </c>
      <c r="F6" s="2">
        <v>4</v>
      </c>
      <c r="G6" s="2">
        <f>VLOOKUP(F6,$A$43:$B$72,2)</f>
        <v>32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10">
        <v>3</v>
      </c>
      <c r="M6" s="2">
        <f>VLOOKUP(L6,$A$43:$B$72,2)</f>
        <v>35</v>
      </c>
      <c r="N6" s="10">
        <v>3</v>
      </c>
      <c r="O6" s="2">
        <f>VLOOKUP(N6,$A$43:$B$72,2)</f>
        <v>35</v>
      </c>
      <c r="P6" s="21">
        <v>0</v>
      </c>
      <c r="Q6" s="21">
        <f>VLOOKUP(P6,$A$43:$B$72,2)</f>
        <v>0</v>
      </c>
      <c r="R6" s="21">
        <v>0</v>
      </c>
      <c r="S6" s="21">
        <f>VLOOKUP(R6,$A$43:$B$72,2)</f>
        <v>0</v>
      </c>
      <c r="T6" s="2">
        <v>1</v>
      </c>
      <c r="U6" s="2">
        <f>VLOOKUP(T6,$A$43:$B$72,2)</f>
        <v>50</v>
      </c>
      <c r="V6" s="2">
        <v>3</v>
      </c>
      <c r="W6" s="2">
        <f>VLOOKUP(V6,$A$43:$B$72,2)</f>
        <v>35</v>
      </c>
      <c r="X6" s="21">
        <v>0</v>
      </c>
      <c r="Y6" s="21">
        <f>VLOOKUP(X6,$A$43:$B$72,2)</f>
        <v>0</v>
      </c>
      <c r="Z6" s="2">
        <v>1</v>
      </c>
      <c r="AA6" s="2">
        <f>VLOOKUP(Z6,$A$43:$B$72,2)</f>
        <v>50</v>
      </c>
      <c r="AB6" s="2">
        <v>1</v>
      </c>
      <c r="AC6" s="2">
        <f>VLOOKUP(AB6,$A$43:$B$72,2)</f>
        <v>50</v>
      </c>
      <c r="AD6" s="2">
        <f>SUM(C6,E6,G6,I6,K6,M6,O6,Q6,S6,U6,W6,Y6,AA6,AC6)</f>
        <v>390</v>
      </c>
    </row>
    <row r="7" spans="1:30" ht="12.75">
      <c r="A7" s="9" t="s">
        <v>54</v>
      </c>
      <c r="B7" s="2">
        <v>3</v>
      </c>
      <c r="C7" s="2">
        <f>VLOOKUP(B7,$A$43:$B$72,2)</f>
        <v>35</v>
      </c>
      <c r="D7" s="2">
        <v>2</v>
      </c>
      <c r="E7" s="2">
        <f>VLOOKUP(D7,$A$43:$B$72,2)</f>
        <v>42</v>
      </c>
      <c r="F7" s="2">
        <v>3</v>
      </c>
      <c r="G7" s="2">
        <f>VLOOKUP(F7,$A$43:$B$72,2)</f>
        <v>35</v>
      </c>
      <c r="H7" s="27">
        <v>0</v>
      </c>
      <c r="I7" s="21">
        <f>VLOOKUP(H7,$A$43:$B$72,2)</f>
        <v>0</v>
      </c>
      <c r="J7" s="2">
        <v>4</v>
      </c>
      <c r="K7" s="2">
        <f>VLOOKUP(J7,$A$43:$B$72,2)</f>
        <v>32</v>
      </c>
      <c r="L7" s="2">
        <v>2</v>
      </c>
      <c r="M7" s="2">
        <f>VLOOKUP(L7,$A$43:$B$72,2)</f>
        <v>42</v>
      </c>
      <c r="N7" s="21">
        <v>0</v>
      </c>
      <c r="O7" s="21">
        <f>VLOOKUP(N7,$A$43:$B$72,2)</f>
        <v>0</v>
      </c>
      <c r="P7" s="21">
        <v>0</v>
      </c>
      <c r="Q7" s="21">
        <f>VLOOKUP(P7,$A$43:$B$72,2)</f>
        <v>0</v>
      </c>
      <c r="R7" s="21">
        <v>0</v>
      </c>
      <c r="S7" s="21">
        <f>VLOOKUP(R7,$A$43:$B$72,2)</f>
        <v>0</v>
      </c>
      <c r="T7" s="2">
        <v>2</v>
      </c>
      <c r="U7" s="2">
        <f>VLOOKUP(T7,$A$43:$B$72,2)</f>
        <v>42</v>
      </c>
      <c r="V7" s="2">
        <v>2</v>
      </c>
      <c r="W7" s="2">
        <f>VLOOKUP(V7,$A$43:$B$72,2)</f>
        <v>42</v>
      </c>
      <c r="X7" s="2">
        <v>2</v>
      </c>
      <c r="Y7" s="2">
        <f>VLOOKUP(X7,$A$43:$B$72,2)</f>
        <v>42</v>
      </c>
      <c r="Z7" s="2">
        <v>2</v>
      </c>
      <c r="AA7" s="2">
        <f>VLOOKUP(Z7,$A$43:$B$72,2)</f>
        <v>42</v>
      </c>
      <c r="AB7" s="2">
        <v>3</v>
      </c>
      <c r="AC7" s="2">
        <f>VLOOKUP(AB7,$A$43:$B$72,2)</f>
        <v>35</v>
      </c>
      <c r="AD7" s="2">
        <f>SUM(C7,E7,G7,I7,K7,M7,O7,Q7,S7,U7,W7,Y7,AA7,AC7)</f>
        <v>389</v>
      </c>
    </row>
    <row r="8" spans="1:30" ht="12.75">
      <c r="A8" s="2" t="s">
        <v>68</v>
      </c>
      <c r="B8" s="2">
        <v>1</v>
      </c>
      <c r="C8" s="2">
        <f>VLOOKUP(B8,$A$43:$B$72,2)</f>
        <v>50</v>
      </c>
      <c r="D8" s="2">
        <v>1</v>
      </c>
      <c r="E8" s="2">
        <f>VLOOKUP(D8,$A$43:$B$72,2)</f>
        <v>50</v>
      </c>
      <c r="F8" s="21">
        <v>0</v>
      </c>
      <c r="G8" s="21">
        <f>VLOOKUP(F8,$A$43:$B$72,2)</f>
        <v>0</v>
      </c>
      <c r="H8" s="21">
        <v>0</v>
      </c>
      <c r="I8" s="21">
        <f>VLOOKUP(H8,$A$43:$B$72,2)</f>
        <v>0</v>
      </c>
      <c r="J8" s="21">
        <v>0</v>
      </c>
      <c r="K8" s="21">
        <f>VLOOKUP(J8,$A$43:$B$72,2)</f>
        <v>0</v>
      </c>
      <c r="L8" s="21">
        <v>0</v>
      </c>
      <c r="M8" s="21">
        <f>VLOOKUP(L8,$A$43:$B$72,2)</f>
        <v>0</v>
      </c>
      <c r="N8" s="2">
        <v>4</v>
      </c>
      <c r="O8" s="2">
        <f>VLOOKUP(N8,$A$43:$B$72,2)</f>
        <v>32</v>
      </c>
      <c r="P8" s="2">
        <v>2</v>
      </c>
      <c r="Q8" s="2">
        <f>VLOOKUP(P8,$A$43:$B$72,2)</f>
        <v>42</v>
      </c>
      <c r="R8" s="2">
        <v>3</v>
      </c>
      <c r="S8" s="2">
        <f>VLOOKUP(R8,$A$43:$B$72,2)</f>
        <v>35</v>
      </c>
      <c r="T8" s="2">
        <v>3</v>
      </c>
      <c r="U8" s="2">
        <f>VLOOKUP(T8,$A$43:$B$72,2)</f>
        <v>35</v>
      </c>
      <c r="V8" s="2">
        <v>4</v>
      </c>
      <c r="W8" s="2">
        <f>VLOOKUP(V8,$A$43:$B$72,2)</f>
        <v>32</v>
      </c>
      <c r="X8" s="2">
        <v>3</v>
      </c>
      <c r="Y8" s="2">
        <f>VLOOKUP(X8,$A$43:$B$72,2)</f>
        <v>35</v>
      </c>
      <c r="Z8" s="2">
        <v>3</v>
      </c>
      <c r="AA8" s="2">
        <f>VLOOKUP(Z8,$A$43:$B$72,2)</f>
        <v>35</v>
      </c>
      <c r="AB8" s="2">
        <v>2</v>
      </c>
      <c r="AC8" s="2">
        <f>VLOOKUP(AB8,$A$43:$B$72,2)</f>
        <v>42</v>
      </c>
      <c r="AD8" s="2">
        <f>SUM(C8,E8,G8,I8,K8,M8,O8,Q8,S8,U8,W8,Y8,AA8,AC8)</f>
        <v>388</v>
      </c>
    </row>
    <row r="9" spans="1:30" ht="12.75">
      <c r="A9" s="9" t="s">
        <v>108</v>
      </c>
      <c r="B9" s="21">
        <v>0</v>
      </c>
      <c r="C9" s="21">
        <f>VLOOKUP(B9,$A$43:$B$72,2)</f>
        <v>0</v>
      </c>
      <c r="D9" s="21">
        <v>0</v>
      </c>
      <c r="E9" s="21">
        <f>VLOOKUP(D9,$A$43:$B$72,2)</f>
        <v>0</v>
      </c>
      <c r="F9" s="2">
        <v>2</v>
      </c>
      <c r="G9" s="2">
        <f>VLOOKUP(F9,$A$43:$B$72,2)</f>
        <v>42</v>
      </c>
      <c r="H9" s="2">
        <v>1</v>
      </c>
      <c r="I9" s="2">
        <f>VLOOKUP(H9,$A$43:$B$72,2)</f>
        <v>50</v>
      </c>
      <c r="J9" s="2">
        <v>1</v>
      </c>
      <c r="K9" s="2">
        <f>VLOOKUP(J9,$A$43:$B$72,2)</f>
        <v>50</v>
      </c>
      <c r="L9" s="2">
        <v>1</v>
      </c>
      <c r="M9" s="2">
        <f>VLOOKUP(L9,$A$43:$B$72,2)</f>
        <v>50</v>
      </c>
      <c r="N9" s="2">
        <v>1</v>
      </c>
      <c r="O9" s="2">
        <f>VLOOKUP(N9,$A$43:$B$72,2)</f>
        <v>50</v>
      </c>
      <c r="P9" s="21">
        <v>0</v>
      </c>
      <c r="Q9" s="21">
        <f>VLOOKUP(P9,$A$43:$B$72,2)</f>
        <v>0</v>
      </c>
      <c r="R9" s="21">
        <v>0</v>
      </c>
      <c r="S9" s="21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242</v>
      </c>
    </row>
    <row r="10" spans="1:30" ht="12.75">
      <c r="A10" s="9"/>
      <c r="B10" s="2">
        <v>0</v>
      </c>
      <c r="C10" s="2">
        <f aca="true" t="shared" si="0" ref="C10:C31">VLOOKUP(B10,$A$43:$B$72,2)</f>
        <v>0</v>
      </c>
      <c r="D10" s="2">
        <v>0</v>
      </c>
      <c r="E10" s="2">
        <f aca="true" t="shared" si="1" ref="E10:E41">VLOOKUP(D10,$A$43:$B$72,2)</f>
        <v>0</v>
      </c>
      <c r="F10" s="2">
        <v>0</v>
      </c>
      <c r="G10" s="2">
        <f aca="true" t="shared" si="2" ref="G10:G41">VLOOKUP(F10,$A$43:$B$72,2)</f>
        <v>0</v>
      </c>
      <c r="H10" s="2">
        <v>0</v>
      </c>
      <c r="I10" s="2">
        <f aca="true" t="shared" si="3" ref="I10:I41">VLOOKUP(H10,$A$43:$B$72,2)</f>
        <v>0</v>
      </c>
      <c r="J10" s="2">
        <v>0</v>
      </c>
      <c r="K10" s="2">
        <f aca="true" t="shared" si="4" ref="K10:K41">VLOOKUP(J10,$A$43:$B$72,2)</f>
        <v>0</v>
      </c>
      <c r="L10" s="2">
        <v>0</v>
      </c>
      <c r="M10" s="2">
        <f aca="true" t="shared" si="5" ref="M10:M41">VLOOKUP(L10,$A$43:$B$72,2)</f>
        <v>0</v>
      </c>
      <c r="N10" s="2">
        <v>0</v>
      </c>
      <c r="O10" s="2">
        <f aca="true" t="shared" si="6" ref="O10:O41">VLOOKUP(N10,$A$43:$B$72,2)</f>
        <v>0</v>
      </c>
      <c r="P10" s="2">
        <v>0</v>
      </c>
      <c r="Q10" s="2">
        <f aca="true" t="shared" si="7" ref="Q10:Q41">VLOOKUP(P10,$A$43:$B$72,2)</f>
        <v>0</v>
      </c>
      <c r="R10" s="2">
        <v>0</v>
      </c>
      <c r="S10" s="2">
        <f aca="true" t="shared" si="8" ref="S10:S41">VLOOKUP(R10,$A$43:$B$72,2)</f>
        <v>0</v>
      </c>
      <c r="T10" s="2">
        <v>0</v>
      </c>
      <c r="U10" s="2">
        <f aca="true" t="shared" si="9" ref="U10:U41">VLOOKUP(T10,$A$43:$B$72,2)</f>
        <v>0</v>
      </c>
      <c r="V10" s="2">
        <v>0</v>
      </c>
      <c r="W10" s="2">
        <f aca="true" t="shared" si="10" ref="W10:W41">VLOOKUP(V10,$A$43:$B$72,2)</f>
        <v>0</v>
      </c>
      <c r="X10" s="2">
        <v>0</v>
      </c>
      <c r="Y10" s="2">
        <f aca="true" t="shared" si="11" ref="Y10:Y41">VLOOKUP(X10,$A$43:$B$72,2)</f>
        <v>0</v>
      </c>
      <c r="Z10" s="2">
        <v>0</v>
      </c>
      <c r="AA10" s="2">
        <f aca="true" t="shared" si="12" ref="AA10:AA41">VLOOKUP(Z10,$A$43:$B$72,2)</f>
        <v>0</v>
      </c>
      <c r="AB10" s="2">
        <v>0</v>
      </c>
      <c r="AC10" s="2">
        <f aca="true" t="shared" si="13" ref="AC10:AC41">VLOOKUP(AB10,$A$43:$B$72,2)</f>
        <v>0</v>
      </c>
      <c r="AD10" s="2">
        <f aca="true" t="shared" si="14" ref="AD10:AD26">SUM(C10,E10,G10,I10,K10,M10,O10,Q10,S10,U10,W10,Y10,AA10,AC10)</f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5"/>
        <v>0</v>
      </c>
    </row>
    <row r="35" spans="1:30" ht="12.75">
      <c r="A35" s="9" t="s">
        <v>0</v>
      </c>
      <c r="B35" s="2">
        <v>0</v>
      </c>
      <c r="C35" s="2">
        <f t="shared" si="16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198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163</v>
      </c>
      <c r="B5" s="21">
        <v>0</v>
      </c>
      <c r="C5" s="21">
        <f aca="true" t="shared" si="0" ref="C5:C20">VLOOKUP(B5,$A$43:$B$72,2)</f>
        <v>0</v>
      </c>
      <c r="D5" s="21">
        <v>0</v>
      </c>
      <c r="E5" s="21">
        <f aca="true" t="shared" si="1" ref="E5:E20">VLOOKUP(D5,$A$43:$B$72,2)</f>
        <v>0</v>
      </c>
      <c r="F5" s="21">
        <v>0</v>
      </c>
      <c r="G5" s="21">
        <f aca="true" t="shared" si="2" ref="G5:G20">VLOOKUP(F5,$A$43:$B$72,2)</f>
        <v>0</v>
      </c>
      <c r="H5" s="2">
        <v>1</v>
      </c>
      <c r="I5" s="2">
        <f aca="true" t="shared" si="3" ref="I5:I20">VLOOKUP(H5,$A$43:$B$72,2)</f>
        <v>50</v>
      </c>
      <c r="J5" s="2">
        <v>1</v>
      </c>
      <c r="K5" s="2">
        <f aca="true" t="shared" si="4" ref="K5:K20">VLOOKUP(J5,$A$43:$B$72,2)</f>
        <v>50</v>
      </c>
      <c r="L5" s="2">
        <v>3</v>
      </c>
      <c r="M5" s="2">
        <f aca="true" t="shared" si="5" ref="M5:M20">VLOOKUP(L5,$A$43:$B$72,2)</f>
        <v>35</v>
      </c>
      <c r="N5" s="2">
        <v>2</v>
      </c>
      <c r="O5" s="2">
        <f aca="true" t="shared" si="6" ref="O5:O20">VLOOKUP(N5,$A$43:$B$72,2)</f>
        <v>42</v>
      </c>
      <c r="P5" s="2">
        <v>1</v>
      </c>
      <c r="Q5" s="2">
        <f aca="true" t="shared" si="7" ref="Q5:Q20">VLOOKUP(P5,$A$43:$B$72,2)</f>
        <v>50</v>
      </c>
      <c r="R5" s="2">
        <v>1</v>
      </c>
      <c r="S5" s="2">
        <f aca="true" t="shared" si="8" ref="S5:S20">VLOOKUP(R5,$A$43:$B$72,2)</f>
        <v>50</v>
      </c>
      <c r="T5" s="2">
        <v>2</v>
      </c>
      <c r="U5" s="2">
        <f aca="true" t="shared" si="9" ref="U5:U20">VLOOKUP(T5,$A$43:$B$72,2)</f>
        <v>42</v>
      </c>
      <c r="V5" s="2">
        <v>4</v>
      </c>
      <c r="W5" s="2">
        <f aca="true" t="shared" si="10" ref="W5:W20">VLOOKUP(V5,$A$43:$B$72,2)</f>
        <v>32</v>
      </c>
      <c r="X5" s="2">
        <v>3</v>
      </c>
      <c r="Y5" s="2">
        <f aca="true" t="shared" si="11" ref="Y5:Y20">VLOOKUP(X5,$A$43:$B$72,2)</f>
        <v>35</v>
      </c>
      <c r="Z5" s="2">
        <v>2</v>
      </c>
      <c r="AA5" s="2">
        <f aca="true" t="shared" si="12" ref="AA5:AA20">VLOOKUP(Z5,$A$43:$B$72,2)</f>
        <v>42</v>
      </c>
      <c r="AB5" s="2">
        <v>3</v>
      </c>
      <c r="AC5" s="2">
        <f aca="true" t="shared" si="13" ref="AC5:AC20">VLOOKUP(AB5,$A$43:$B$72,2)</f>
        <v>35</v>
      </c>
      <c r="AD5" s="2">
        <f aca="true" t="shared" si="14" ref="AD5:AD20">SUM(C5,E5,G5,I5,K5,M5,O5,Q5,S5,U5,W5,Y5,AA5,AC5)</f>
        <v>463</v>
      </c>
    </row>
    <row r="6" spans="1:30" ht="12.75">
      <c r="A6" s="9" t="s">
        <v>92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">
        <v>1</v>
      </c>
      <c r="G6" s="2">
        <f t="shared" si="2"/>
        <v>50</v>
      </c>
      <c r="H6" s="2">
        <v>3</v>
      </c>
      <c r="I6" s="2">
        <f t="shared" si="3"/>
        <v>35</v>
      </c>
      <c r="J6" s="2">
        <v>2</v>
      </c>
      <c r="K6" s="2">
        <f t="shared" si="4"/>
        <v>42</v>
      </c>
      <c r="L6" s="2">
        <v>4</v>
      </c>
      <c r="M6" s="2">
        <f t="shared" si="5"/>
        <v>32</v>
      </c>
      <c r="N6" s="21">
        <v>0</v>
      </c>
      <c r="O6" s="21">
        <f t="shared" si="6"/>
        <v>0</v>
      </c>
      <c r="P6" s="2">
        <v>3</v>
      </c>
      <c r="Q6" s="2">
        <f t="shared" si="7"/>
        <v>35</v>
      </c>
      <c r="R6" s="2">
        <v>5</v>
      </c>
      <c r="S6" s="2">
        <f t="shared" si="8"/>
        <v>30</v>
      </c>
      <c r="T6" s="21">
        <v>0</v>
      </c>
      <c r="U6" s="21">
        <f t="shared" si="9"/>
        <v>0</v>
      </c>
      <c r="V6" s="2">
        <v>1</v>
      </c>
      <c r="W6" s="2">
        <f t="shared" si="10"/>
        <v>50</v>
      </c>
      <c r="X6" s="2">
        <v>8</v>
      </c>
      <c r="Y6" s="2">
        <f t="shared" si="11"/>
        <v>24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425</v>
      </c>
    </row>
    <row r="7" spans="1:30" ht="12.75">
      <c r="A7" s="9" t="s">
        <v>146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">
        <v>8</v>
      </c>
      <c r="I7" s="2">
        <f t="shared" si="3"/>
        <v>24</v>
      </c>
      <c r="J7" s="21">
        <v>0</v>
      </c>
      <c r="K7" s="21">
        <f t="shared" si="4"/>
        <v>0</v>
      </c>
      <c r="L7" s="10">
        <v>1</v>
      </c>
      <c r="M7" s="2">
        <f t="shared" si="5"/>
        <v>50</v>
      </c>
      <c r="N7" s="27">
        <v>0</v>
      </c>
      <c r="O7" s="21">
        <f t="shared" si="6"/>
        <v>0</v>
      </c>
      <c r="P7" s="2">
        <v>2</v>
      </c>
      <c r="Q7" s="2">
        <f t="shared" si="7"/>
        <v>42</v>
      </c>
      <c r="R7" s="2">
        <v>0</v>
      </c>
      <c r="S7" s="2">
        <f t="shared" si="8"/>
        <v>0</v>
      </c>
      <c r="T7" s="2">
        <v>1</v>
      </c>
      <c r="U7" s="2">
        <f t="shared" si="9"/>
        <v>50</v>
      </c>
      <c r="V7" s="2">
        <v>2</v>
      </c>
      <c r="W7" s="2">
        <f t="shared" si="10"/>
        <v>42</v>
      </c>
      <c r="X7" s="2">
        <v>1</v>
      </c>
      <c r="Y7" s="2">
        <f t="shared" si="11"/>
        <v>50</v>
      </c>
      <c r="Z7" s="2">
        <v>3</v>
      </c>
      <c r="AA7" s="2">
        <f t="shared" si="12"/>
        <v>35</v>
      </c>
      <c r="AB7" s="2">
        <v>5</v>
      </c>
      <c r="AC7" s="2">
        <f t="shared" si="13"/>
        <v>30</v>
      </c>
      <c r="AD7" s="2">
        <f t="shared" si="14"/>
        <v>407</v>
      </c>
    </row>
    <row r="8" spans="1:30" ht="12.75">
      <c r="A8" s="9" t="s">
        <v>140</v>
      </c>
      <c r="B8" s="21">
        <v>0</v>
      </c>
      <c r="C8" s="21">
        <f t="shared" si="0"/>
        <v>0</v>
      </c>
      <c r="D8" s="2">
        <v>1</v>
      </c>
      <c r="E8" s="2">
        <f t="shared" si="1"/>
        <v>50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7</v>
      </c>
      <c r="K8" s="2">
        <f t="shared" si="4"/>
        <v>26</v>
      </c>
      <c r="L8" s="2">
        <v>9</v>
      </c>
      <c r="M8" s="2">
        <f t="shared" si="5"/>
        <v>22</v>
      </c>
      <c r="N8" s="21">
        <v>0</v>
      </c>
      <c r="O8" s="21">
        <f t="shared" si="6"/>
        <v>0</v>
      </c>
      <c r="P8" s="2">
        <v>6</v>
      </c>
      <c r="Q8" s="2">
        <f t="shared" si="7"/>
        <v>28</v>
      </c>
      <c r="R8" s="2">
        <v>7</v>
      </c>
      <c r="S8" s="2">
        <f t="shared" si="8"/>
        <v>26</v>
      </c>
      <c r="T8" s="21">
        <v>0</v>
      </c>
      <c r="U8" s="21">
        <f t="shared" si="9"/>
        <v>0</v>
      </c>
      <c r="V8" s="2">
        <v>6</v>
      </c>
      <c r="W8" s="2">
        <f t="shared" si="10"/>
        <v>28</v>
      </c>
      <c r="X8" s="2">
        <v>2</v>
      </c>
      <c r="Y8" s="2">
        <f t="shared" si="11"/>
        <v>42</v>
      </c>
      <c r="Z8" s="2">
        <v>6</v>
      </c>
      <c r="AA8" s="2">
        <f t="shared" si="12"/>
        <v>28</v>
      </c>
      <c r="AB8" s="2">
        <v>4</v>
      </c>
      <c r="AC8" s="2">
        <f t="shared" si="13"/>
        <v>32</v>
      </c>
      <c r="AD8" s="2">
        <f t="shared" si="14"/>
        <v>346</v>
      </c>
    </row>
    <row r="9" spans="1:30" ht="12.75">
      <c r="A9" s="9" t="s">
        <v>137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">
        <v>3</v>
      </c>
      <c r="G9" s="2">
        <f t="shared" si="2"/>
        <v>35</v>
      </c>
      <c r="H9" s="21">
        <v>0</v>
      </c>
      <c r="I9" s="21">
        <f t="shared" si="3"/>
        <v>0</v>
      </c>
      <c r="J9" s="2">
        <v>8</v>
      </c>
      <c r="K9" s="2">
        <f t="shared" si="4"/>
        <v>24</v>
      </c>
      <c r="L9" s="2">
        <v>2</v>
      </c>
      <c r="M9" s="2">
        <f t="shared" si="5"/>
        <v>42</v>
      </c>
      <c r="N9" s="2">
        <v>1</v>
      </c>
      <c r="O9" s="2">
        <f t="shared" si="6"/>
        <v>50</v>
      </c>
      <c r="P9" s="2">
        <v>5</v>
      </c>
      <c r="Q9" s="2">
        <f t="shared" si="7"/>
        <v>30</v>
      </c>
      <c r="R9" s="2">
        <v>4</v>
      </c>
      <c r="S9" s="2">
        <f t="shared" si="8"/>
        <v>32</v>
      </c>
      <c r="T9" s="2">
        <v>3</v>
      </c>
      <c r="U9" s="2">
        <f t="shared" si="9"/>
        <v>35</v>
      </c>
      <c r="V9" s="2">
        <v>3</v>
      </c>
      <c r="W9" s="2">
        <f t="shared" si="10"/>
        <v>35</v>
      </c>
      <c r="X9" s="2">
        <v>9</v>
      </c>
      <c r="Y9" s="2">
        <f t="shared" si="11"/>
        <v>22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305</v>
      </c>
    </row>
    <row r="10" spans="1:30" ht="12.75">
      <c r="A10" s="9" t="s">
        <v>98</v>
      </c>
      <c r="B10" s="2">
        <v>3</v>
      </c>
      <c r="C10" s="2">
        <f t="shared" si="0"/>
        <v>35</v>
      </c>
      <c r="D10" s="2">
        <v>8</v>
      </c>
      <c r="E10" s="2">
        <f t="shared" si="1"/>
        <v>24</v>
      </c>
      <c r="F10" s="2">
        <v>6</v>
      </c>
      <c r="G10" s="2">
        <f t="shared" si="2"/>
        <v>28</v>
      </c>
      <c r="H10" s="10">
        <v>6</v>
      </c>
      <c r="I10" s="2">
        <f t="shared" si="3"/>
        <v>28</v>
      </c>
      <c r="J10" s="2">
        <v>5</v>
      </c>
      <c r="K10" s="2">
        <f t="shared" si="4"/>
        <v>30</v>
      </c>
      <c r="L10" s="2">
        <v>6</v>
      </c>
      <c r="M10" s="2">
        <f t="shared" si="5"/>
        <v>28</v>
      </c>
      <c r="N10" s="2">
        <v>4</v>
      </c>
      <c r="O10" s="2">
        <f t="shared" si="6"/>
        <v>32</v>
      </c>
      <c r="P10" s="21">
        <v>0</v>
      </c>
      <c r="Q10" s="21">
        <f t="shared" si="7"/>
        <v>0</v>
      </c>
      <c r="R10" s="21">
        <v>0</v>
      </c>
      <c r="S10" s="21">
        <f t="shared" si="8"/>
        <v>0</v>
      </c>
      <c r="T10" s="2">
        <v>7</v>
      </c>
      <c r="U10" s="2">
        <f t="shared" si="9"/>
        <v>26</v>
      </c>
      <c r="V10" s="21">
        <v>0</v>
      </c>
      <c r="W10" s="21">
        <f t="shared" si="10"/>
        <v>0</v>
      </c>
      <c r="X10" s="2">
        <v>10</v>
      </c>
      <c r="Y10" s="2">
        <f t="shared" si="11"/>
        <v>20</v>
      </c>
      <c r="Z10" s="2">
        <v>9</v>
      </c>
      <c r="AA10" s="2">
        <f t="shared" si="12"/>
        <v>22</v>
      </c>
      <c r="AB10" s="2">
        <v>9</v>
      </c>
      <c r="AC10" s="2">
        <f t="shared" si="13"/>
        <v>22</v>
      </c>
      <c r="AD10" s="2">
        <f t="shared" si="14"/>
        <v>295</v>
      </c>
    </row>
    <row r="11" spans="1:30" ht="12.75">
      <c r="A11" s="9" t="s">
        <v>164</v>
      </c>
      <c r="B11" s="21">
        <v>0</v>
      </c>
      <c r="C11" s="21">
        <f t="shared" si="0"/>
        <v>0</v>
      </c>
      <c r="D11" s="2">
        <v>6</v>
      </c>
      <c r="E11" s="2">
        <f t="shared" si="1"/>
        <v>28</v>
      </c>
      <c r="F11" s="21">
        <v>0</v>
      </c>
      <c r="G11" s="21">
        <f t="shared" si="2"/>
        <v>0</v>
      </c>
      <c r="H11" s="2">
        <v>9</v>
      </c>
      <c r="I11" s="2">
        <f t="shared" si="3"/>
        <v>22</v>
      </c>
      <c r="J11" s="2">
        <v>4</v>
      </c>
      <c r="K11" s="2">
        <f t="shared" si="4"/>
        <v>32</v>
      </c>
      <c r="L11" s="2">
        <v>5</v>
      </c>
      <c r="M11" s="2">
        <f t="shared" si="5"/>
        <v>30</v>
      </c>
      <c r="N11" s="2">
        <v>7</v>
      </c>
      <c r="O11" s="2">
        <f t="shared" si="6"/>
        <v>26</v>
      </c>
      <c r="P11" s="21">
        <v>0</v>
      </c>
      <c r="Q11" s="21">
        <f t="shared" si="7"/>
        <v>0</v>
      </c>
      <c r="R11" s="2">
        <v>0</v>
      </c>
      <c r="S11" s="2">
        <f t="shared" si="8"/>
        <v>0</v>
      </c>
      <c r="T11" s="2">
        <v>9</v>
      </c>
      <c r="U11" s="2">
        <f t="shared" si="9"/>
        <v>22</v>
      </c>
      <c r="V11" s="2">
        <v>7</v>
      </c>
      <c r="W11" s="2">
        <f t="shared" si="10"/>
        <v>26</v>
      </c>
      <c r="X11" s="2">
        <v>5</v>
      </c>
      <c r="Y11" s="2">
        <f t="shared" si="11"/>
        <v>30</v>
      </c>
      <c r="Z11" s="2">
        <v>0</v>
      </c>
      <c r="AA11" s="2">
        <f t="shared" si="12"/>
        <v>0</v>
      </c>
      <c r="AB11" s="2">
        <v>8</v>
      </c>
      <c r="AC11" s="2">
        <f t="shared" si="13"/>
        <v>24</v>
      </c>
      <c r="AD11" s="2">
        <f t="shared" si="14"/>
        <v>240</v>
      </c>
    </row>
    <row r="12" spans="1:30" ht="12.75">
      <c r="A12" s="9" t="s">
        <v>97</v>
      </c>
      <c r="B12" s="2">
        <v>2</v>
      </c>
      <c r="C12" s="2">
        <f t="shared" si="0"/>
        <v>42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10">
        <v>2</v>
      </c>
      <c r="I12" s="2">
        <f t="shared" si="3"/>
        <v>42</v>
      </c>
      <c r="J12" s="21">
        <v>0</v>
      </c>
      <c r="K12" s="21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10">
        <v>5</v>
      </c>
      <c r="W12" s="2">
        <f t="shared" si="10"/>
        <v>30</v>
      </c>
      <c r="X12" s="10">
        <v>0</v>
      </c>
      <c r="Y12" s="2">
        <f t="shared" si="11"/>
        <v>0</v>
      </c>
      <c r="Z12" s="10">
        <v>0</v>
      </c>
      <c r="AA12" s="2">
        <f t="shared" si="12"/>
        <v>0</v>
      </c>
      <c r="AB12" s="10">
        <v>1</v>
      </c>
      <c r="AC12" s="2">
        <f t="shared" si="13"/>
        <v>50</v>
      </c>
      <c r="AD12" s="2">
        <f t="shared" si="14"/>
        <v>164</v>
      </c>
    </row>
    <row r="13" spans="1:30" ht="12.75">
      <c r="A13" s="2" t="s">
        <v>93</v>
      </c>
      <c r="B13" s="2">
        <v>1</v>
      </c>
      <c r="C13" s="2">
        <f t="shared" si="0"/>
        <v>50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9" t="s">
        <v>181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9</v>
      </c>
      <c r="K14" s="2">
        <f t="shared" si="4"/>
        <v>22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11</v>
      </c>
      <c r="AA14" s="2">
        <f t="shared" si="12"/>
        <v>19</v>
      </c>
      <c r="AB14" s="2">
        <v>0</v>
      </c>
      <c r="AC14" s="2">
        <f t="shared" si="13"/>
        <v>0</v>
      </c>
      <c r="AD14" s="2">
        <f t="shared" si="14"/>
        <v>41</v>
      </c>
    </row>
    <row r="15" spans="1:30" ht="12.75">
      <c r="A15" s="9" t="s">
        <v>116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3</v>
      </c>
      <c r="O15" s="2">
        <f t="shared" si="6"/>
        <v>35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35</v>
      </c>
    </row>
    <row r="16" spans="1:30" ht="12.75">
      <c r="A16" s="9" t="s">
        <v>77</v>
      </c>
      <c r="B16" s="21">
        <v>0</v>
      </c>
      <c r="C16" s="21">
        <f t="shared" si="0"/>
        <v>0</v>
      </c>
      <c r="D16" s="2">
        <v>7</v>
      </c>
      <c r="E16" s="2">
        <f t="shared" si="1"/>
        <v>26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10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26</v>
      </c>
    </row>
    <row r="17" spans="1:30" ht="12.75">
      <c r="A17" s="9" t="s">
        <v>162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9</v>
      </c>
      <c r="W17" s="2">
        <f t="shared" si="10"/>
        <v>22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22</v>
      </c>
    </row>
    <row r="18" spans="1:30" ht="12.75">
      <c r="A18" s="9" t="s">
        <v>182</v>
      </c>
      <c r="B18" s="21">
        <v>0</v>
      </c>
      <c r="C18" s="21">
        <f t="shared" si="0"/>
        <v>0</v>
      </c>
      <c r="D18" s="27">
        <v>0</v>
      </c>
      <c r="E18" s="21">
        <f t="shared" si="1"/>
        <v>0</v>
      </c>
      <c r="F18" s="27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10</v>
      </c>
      <c r="K18" s="2">
        <f t="shared" si="4"/>
        <v>20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20</v>
      </c>
    </row>
    <row r="19" spans="1:30" ht="12.75">
      <c r="A19" s="9" t="s">
        <v>99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11</v>
      </c>
      <c r="AC19" s="2">
        <f t="shared" si="13"/>
        <v>19</v>
      </c>
      <c r="AD19" s="2">
        <f t="shared" si="14"/>
        <v>19</v>
      </c>
    </row>
    <row r="20" spans="1:30" ht="12.75">
      <c r="A20" s="9" t="s">
        <v>165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12</v>
      </c>
      <c r="U20" s="2">
        <f t="shared" si="9"/>
        <v>18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18</v>
      </c>
    </row>
    <row r="21" spans="1:30" ht="12.75">
      <c r="A21" s="9"/>
      <c r="B21" s="2">
        <v>0</v>
      </c>
      <c r="C21" s="2">
        <f aca="true" t="shared" si="15" ref="C21:C4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28" sqref="A5:AD28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60</v>
      </c>
      <c r="B5" s="2">
        <v>2</v>
      </c>
      <c r="C5" s="2">
        <f aca="true" t="shared" si="0" ref="C5:C28">VLOOKUP(B5,$A$43:$B$72,2)</f>
        <v>42</v>
      </c>
      <c r="D5" s="21">
        <v>0</v>
      </c>
      <c r="E5" s="21">
        <f aca="true" t="shared" si="1" ref="E5:E28">VLOOKUP(D5,$A$43:$B$72,2)</f>
        <v>0</v>
      </c>
      <c r="F5" s="2">
        <v>1</v>
      </c>
      <c r="G5" s="2">
        <f aca="true" t="shared" si="2" ref="G5:G28">VLOOKUP(F5,$A$43:$B$72,2)</f>
        <v>50</v>
      </c>
      <c r="H5" s="27">
        <v>0</v>
      </c>
      <c r="I5" s="21">
        <f aca="true" t="shared" si="3" ref="I5:I28">VLOOKUP(H5,$A$43:$B$72,2)</f>
        <v>0</v>
      </c>
      <c r="J5" s="21">
        <v>0</v>
      </c>
      <c r="K5" s="21">
        <f aca="true" t="shared" si="4" ref="K5:K28">VLOOKUP(J5,$A$43:$B$72,2)</f>
        <v>0</v>
      </c>
      <c r="L5" s="2">
        <v>1</v>
      </c>
      <c r="M5" s="2">
        <f aca="true" t="shared" si="5" ref="M5:M28">VLOOKUP(L5,$A$43:$B$72,2)</f>
        <v>50</v>
      </c>
      <c r="N5" s="2">
        <v>2</v>
      </c>
      <c r="O5" s="2">
        <f aca="true" t="shared" si="6" ref="O5:O28">VLOOKUP(N5,$A$43:$B$72,2)</f>
        <v>42</v>
      </c>
      <c r="P5" s="2">
        <v>1</v>
      </c>
      <c r="Q5" s="2">
        <f aca="true" t="shared" si="7" ref="Q5:Q28">VLOOKUP(P5,$A$43:$B$72,2)</f>
        <v>50</v>
      </c>
      <c r="R5" s="2">
        <v>1</v>
      </c>
      <c r="S5" s="2">
        <f aca="true" t="shared" si="8" ref="S5:S28">VLOOKUP(R5,$A$43:$B$72,2)</f>
        <v>50</v>
      </c>
      <c r="T5" s="2">
        <v>1</v>
      </c>
      <c r="U5" s="2">
        <f aca="true" t="shared" si="9" ref="U5:U28">VLOOKUP(T5,$A$43:$B$72,2)</f>
        <v>50</v>
      </c>
      <c r="V5" s="10">
        <v>4</v>
      </c>
      <c r="W5" s="2">
        <f aca="true" t="shared" si="10" ref="W5:W28">VLOOKUP(V5,$A$43:$B$72,2)</f>
        <v>32</v>
      </c>
      <c r="X5" s="10">
        <v>1</v>
      </c>
      <c r="Y5" s="2">
        <f aca="true" t="shared" si="11" ref="Y5:Y28">VLOOKUP(X5,$A$43:$B$72,2)</f>
        <v>50</v>
      </c>
      <c r="Z5" s="10">
        <v>4</v>
      </c>
      <c r="AA5" s="2">
        <f aca="true" t="shared" si="12" ref="AA5:AA28">VLOOKUP(Z5,$A$43:$B$72,2)</f>
        <v>32</v>
      </c>
      <c r="AB5" s="10">
        <v>1</v>
      </c>
      <c r="AC5" s="2">
        <f aca="true" t="shared" si="13" ref="AC5:AC28">VLOOKUP(AB5,$A$43:$B$72,2)</f>
        <v>50</v>
      </c>
      <c r="AD5" s="2">
        <f aca="true" t="shared" si="14" ref="AD5:AD28">SUM(C5,E5,G5,I5,K5,M5,O5,Q5,S5,U5,W5,Y5,AA5,AC5)</f>
        <v>498</v>
      </c>
    </row>
    <row r="6" spans="1:30" ht="12.75">
      <c r="A6" s="9" t="s">
        <v>54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1">
        <v>0</v>
      </c>
      <c r="G6" s="21">
        <f t="shared" si="2"/>
        <v>0</v>
      </c>
      <c r="H6" s="27">
        <v>0</v>
      </c>
      <c r="I6" s="21">
        <f t="shared" si="3"/>
        <v>0</v>
      </c>
      <c r="J6" s="2">
        <v>2</v>
      </c>
      <c r="K6" s="2">
        <f t="shared" si="4"/>
        <v>42</v>
      </c>
      <c r="L6" s="2">
        <v>4</v>
      </c>
      <c r="M6" s="2">
        <f t="shared" si="5"/>
        <v>32</v>
      </c>
      <c r="N6" s="2">
        <v>1</v>
      </c>
      <c r="O6" s="2">
        <f t="shared" si="6"/>
        <v>50</v>
      </c>
      <c r="P6" s="2">
        <v>4</v>
      </c>
      <c r="Q6" s="2">
        <f t="shared" si="7"/>
        <v>32</v>
      </c>
      <c r="R6" s="21">
        <v>0</v>
      </c>
      <c r="S6" s="21">
        <f t="shared" si="8"/>
        <v>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3</v>
      </c>
      <c r="Y6" s="2">
        <f t="shared" si="11"/>
        <v>35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430</v>
      </c>
    </row>
    <row r="7" spans="1:30" ht="12.75">
      <c r="A7" s="9" t="s">
        <v>67</v>
      </c>
      <c r="B7" s="2">
        <v>4</v>
      </c>
      <c r="C7" s="2">
        <f t="shared" si="0"/>
        <v>32</v>
      </c>
      <c r="D7" s="2">
        <v>1</v>
      </c>
      <c r="E7" s="2">
        <f t="shared" si="1"/>
        <v>50</v>
      </c>
      <c r="F7" s="2">
        <v>4</v>
      </c>
      <c r="G7" s="2">
        <f t="shared" si="2"/>
        <v>32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1">
        <v>0</v>
      </c>
      <c r="M7" s="21">
        <f t="shared" si="5"/>
        <v>0</v>
      </c>
      <c r="N7" s="21">
        <v>0</v>
      </c>
      <c r="O7" s="21">
        <f t="shared" si="6"/>
        <v>0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1">
        <v>0</v>
      </c>
      <c r="U7" s="21">
        <f t="shared" si="9"/>
        <v>0</v>
      </c>
      <c r="V7" s="2">
        <v>1</v>
      </c>
      <c r="W7" s="2">
        <f t="shared" si="10"/>
        <v>50</v>
      </c>
      <c r="X7" s="2">
        <v>4</v>
      </c>
      <c r="Y7" s="2">
        <f t="shared" si="11"/>
        <v>32</v>
      </c>
      <c r="Z7" s="2">
        <v>2</v>
      </c>
      <c r="AA7" s="2">
        <f t="shared" si="12"/>
        <v>42</v>
      </c>
      <c r="AB7" s="2">
        <v>3</v>
      </c>
      <c r="AC7" s="2">
        <f t="shared" si="13"/>
        <v>35</v>
      </c>
      <c r="AD7" s="2">
        <f t="shared" si="14"/>
        <v>427</v>
      </c>
    </row>
    <row r="8" spans="1:30" ht="12.75">
      <c r="A8" s="9" t="s">
        <v>109</v>
      </c>
      <c r="B8" s="21">
        <v>0</v>
      </c>
      <c r="C8" s="21">
        <f t="shared" si="0"/>
        <v>0</v>
      </c>
      <c r="D8" s="2">
        <v>2</v>
      </c>
      <c r="E8" s="2">
        <f t="shared" si="1"/>
        <v>42</v>
      </c>
      <c r="F8" s="2">
        <v>3</v>
      </c>
      <c r="G8" s="2">
        <f t="shared" si="2"/>
        <v>35</v>
      </c>
      <c r="H8" s="2">
        <v>3</v>
      </c>
      <c r="I8" s="2">
        <f t="shared" si="3"/>
        <v>35</v>
      </c>
      <c r="J8" s="21">
        <v>0</v>
      </c>
      <c r="K8" s="21">
        <f t="shared" si="4"/>
        <v>0</v>
      </c>
      <c r="L8" s="2">
        <v>7</v>
      </c>
      <c r="M8" s="2">
        <f t="shared" si="5"/>
        <v>26</v>
      </c>
      <c r="N8" s="2">
        <v>6</v>
      </c>
      <c r="O8" s="2">
        <f t="shared" si="6"/>
        <v>28</v>
      </c>
      <c r="P8" s="2">
        <v>9</v>
      </c>
      <c r="Q8" s="2">
        <f t="shared" si="7"/>
        <v>22</v>
      </c>
      <c r="R8" s="2">
        <v>6</v>
      </c>
      <c r="S8" s="2">
        <f t="shared" si="8"/>
        <v>28</v>
      </c>
      <c r="T8" s="21">
        <v>0</v>
      </c>
      <c r="U8" s="21">
        <f t="shared" si="9"/>
        <v>0</v>
      </c>
      <c r="V8" s="2">
        <v>2</v>
      </c>
      <c r="W8" s="2">
        <f t="shared" si="10"/>
        <v>42</v>
      </c>
      <c r="X8" s="2">
        <v>2</v>
      </c>
      <c r="Y8" s="2">
        <f t="shared" si="11"/>
        <v>42</v>
      </c>
      <c r="Z8" s="2">
        <v>12</v>
      </c>
      <c r="AA8" s="2">
        <f t="shared" si="12"/>
        <v>18</v>
      </c>
      <c r="AB8" s="2">
        <v>4</v>
      </c>
      <c r="AC8" s="2">
        <f t="shared" si="13"/>
        <v>32</v>
      </c>
      <c r="AD8" s="2">
        <f t="shared" si="14"/>
        <v>350</v>
      </c>
    </row>
    <row r="9" spans="1:30" ht="12.75">
      <c r="A9" s="9" t="s">
        <v>61</v>
      </c>
      <c r="B9" s="2">
        <v>7</v>
      </c>
      <c r="C9" s="2">
        <f t="shared" si="0"/>
        <v>26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7</v>
      </c>
      <c r="I9" s="2">
        <f t="shared" si="3"/>
        <v>26</v>
      </c>
      <c r="J9" s="2">
        <v>6</v>
      </c>
      <c r="K9" s="2">
        <f t="shared" si="4"/>
        <v>28</v>
      </c>
      <c r="L9" s="21">
        <v>0</v>
      </c>
      <c r="M9" s="21">
        <f t="shared" si="5"/>
        <v>0</v>
      </c>
      <c r="N9" s="2">
        <v>9</v>
      </c>
      <c r="O9" s="2">
        <f t="shared" si="6"/>
        <v>22</v>
      </c>
      <c r="P9" s="2">
        <v>3</v>
      </c>
      <c r="Q9" s="2">
        <f t="shared" si="7"/>
        <v>35</v>
      </c>
      <c r="R9" s="2">
        <v>2</v>
      </c>
      <c r="S9" s="2">
        <f t="shared" si="8"/>
        <v>42</v>
      </c>
      <c r="T9" s="2">
        <v>4</v>
      </c>
      <c r="U9" s="2">
        <f t="shared" si="9"/>
        <v>32</v>
      </c>
      <c r="V9" s="2">
        <v>5</v>
      </c>
      <c r="W9" s="2">
        <f t="shared" si="10"/>
        <v>30</v>
      </c>
      <c r="X9" s="2">
        <v>5</v>
      </c>
      <c r="Y9" s="2">
        <f t="shared" si="11"/>
        <v>30</v>
      </c>
      <c r="Z9" s="2">
        <v>7</v>
      </c>
      <c r="AA9" s="2">
        <f t="shared" si="12"/>
        <v>26</v>
      </c>
      <c r="AB9" s="2">
        <v>5</v>
      </c>
      <c r="AC9" s="2">
        <f t="shared" si="13"/>
        <v>30</v>
      </c>
      <c r="AD9" s="2">
        <f t="shared" si="14"/>
        <v>327</v>
      </c>
    </row>
    <row r="10" spans="1:30" ht="12.75">
      <c r="A10" s="9" t="s">
        <v>68</v>
      </c>
      <c r="B10" s="2">
        <v>9</v>
      </c>
      <c r="C10" s="2">
        <f t="shared" si="0"/>
        <v>22</v>
      </c>
      <c r="D10" s="2">
        <v>5</v>
      </c>
      <c r="E10" s="2">
        <f t="shared" si="1"/>
        <v>30</v>
      </c>
      <c r="F10" s="21">
        <v>0</v>
      </c>
      <c r="G10" s="21">
        <f t="shared" si="2"/>
        <v>0</v>
      </c>
      <c r="H10" s="2">
        <v>4</v>
      </c>
      <c r="I10" s="2">
        <f t="shared" si="3"/>
        <v>32</v>
      </c>
      <c r="J10" s="2">
        <v>5</v>
      </c>
      <c r="K10" s="2">
        <f t="shared" si="4"/>
        <v>30</v>
      </c>
      <c r="L10" s="21">
        <v>0</v>
      </c>
      <c r="M10" s="21">
        <f t="shared" si="5"/>
        <v>0</v>
      </c>
      <c r="N10" s="2">
        <v>4</v>
      </c>
      <c r="O10" s="2">
        <f t="shared" si="6"/>
        <v>32</v>
      </c>
      <c r="P10" s="2">
        <v>10</v>
      </c>
      <c r="Q10" s="2">
        <f t="shared" si="7"/>
        <v>20</v>
      </c>
      <c r="R10" s="2">
        <v>7</v>
      </c>
      <c r="S10" s="2">
        <f t="shared" si="8"/>
        <v>26</v>
      </c>
      <c r="T10" s="2">
        <v>3</v>
      </c>
      <c r="U10" s="2">
        <f t="shared" si="9"/>
        <v>35</v>
      </c>
      <c r="V10" s="2">
        <v>11</v>
      </c>
      <c r="W10" s="2">
        <f t="shared" si="10"/>
        <v>19</v>
      </c>
      <c r="X10" s="2">
        <v>12</v>
      </c>
      <c r="Y10" s="2">
        <f t="shared" si="11"/>
        <v>18</v>
      </c>
      <c r="Z10" s="2">
        <v>3</v>
      </c>
      <c r="AA10" s="2">
        <f t="shared" si="12"/>
        <v>35</v>
      </c>
      <c r="AB10" s="21">
        <v>0</v>
      </c>
      <c r="AC10" s="21">
        <f t="shared" si="13"/>
        <v>0</v>
      </c>
      <c r="AD10" s="2">
        <f t="shared" si="14"/>
        <v>299</v>
      </c>
    </row>
    <row r="11" spans="1:30" ht="12.75">
      <c r="A11" s="9" t="s">
        <v>113</v>
      </c>
      <c r="B11" s="21">
        <v>0</v>
      </c>
      <c r="C11" s="21">
        <f t="shared" si="0"/>
        <v>0</v>
      </c>
      <c r="D11" s="2">
        <v>11</v>
      </c>
      <c r="E11" s="2">
        <f t="shared" si="1"/>
        <v>19</v>
      </c>
      <c r="F11" s="21">
        <v>0</v>
      </c>
      <c r="G11" s="21">
        <f t="shared" si="2"/>
        <v>0</v>
      </c>
      <c r="H11" s="2">
        <v>8</v>
      </c>
      <c r="I11" s="2">
        <f t="shared" si="3"/>
        <v>24</v>
      </c>
      <c r="J11" s="2">
        <v>7</v>
      </c>
      <c r="K11" s="2">
        <f t="shared" si="4"/>
        <v>26</v>
      </c>
      <c r="L11" s="2">
        <v>3</v>
      </c>
      <c r="M11" s="2">
        <f t="shared" si="5"/>
        <v>35</v>
      </c>
      <c r="N11" s="2">
        <v>7</v>
      </c>
      <c r="O11" s="2">
        <f t="shared" si="6"/>
        <v>26</v>
      </c>
      <c r="P11" s="21">
        <v>0</v>
      </c>
      <c r="Q11" s="21">
        <f t="shared" si="7"/>
        <v>0</v>
      </c>
      <c r="R11" s="2">
        <v>5</v>
      </c>
      <c r="S11" s="2">
        <f t="shared" si="8"/>
        <v>30</v>
      </c>
      <c r="T11" s="2">
        <v>6</v>
      </c>
      <c r="U11" s="2">
        <f t="shared" si="9"/>
        <v>28</v>
      </c>
      <c r="V11" s="2">
        <v>6</v>
      </c>
      <c r="W11" s="2">
        <f t="shared" si="10"/>
        <v>28</v>
      </c>
      <c r="X11" s="2">
        <v>6</v>
      </c>
      <c r="Y11" s="2">
        <f t="shared" si="11"/>
        <v>28</v>
      </c>
      <c r="Z11" s="2">
        <v>5</v>
      </c>
      <c r="AA11" s="2">
        <f t="shared" si="12"/>
        <v>30</v>
      </c>
      <c r="AB11" s="2">
        <v>12</v>
      </c>
      <c r="AC11" s="2">
        <f t="shared" si="13"/>
        <v>18</v>
      </c>
      <c r="AD11" s="2">
        <f t="shared" si="14"/>
        <v>292</v>
      </c>
    </row>
    <row r="12" spans="1:30" ht="12.75">
      <c r="A12" s="9" t="s">
        <v>62</v>
      </c>
      <c r="B12" s="21">
        <v>0</v>
      </c>
      <c r="C12" s="21">
        <f t="shared" si="0"/>
        <v>0</v>
      </c>
      <c r="D12" s="10">
        <v>7</v>
      </c>
      <c r="E12" s="2">
        <f t="shared" si="1"/>
        <v>26</v>
      </c>
      <c r="F12" s="10">
        <v>8</v>
      </c>
      <c r="G12" s="2">
        <f t="shared" si="2"/>
        <v>24</v>
      </c>
      <c r="H12" s="2">
        <v>9</v>
      </c>
      <c r="I12" s="2">
        <f t="shared" si="3"/>
        <v>22</v>
      </c>
      <c r="J12" s="2">
        <v>8</v>
      </c>
      <c r="K12" s="2">
        <f t="shared" si="4"/>
        <v>24</v>
      </c>
      <c r="L12" s="2">
        <v>5</v>
      </c>
      <c r="M12" s="2">
        <f t="shared" si="5"/>
        <v>30</v>
      </c>
      <c r="N12" s="2">
        <v>8</v>
      </c>
      <c r="O12" s="2">
        <f t="shared" si="6"/>
        <v>24</v>
      </c>
      <c r="P12" s="2">
        <v>7</v>
      </c>
      <c r="Q12" s="2">
        <f t="shared" si="7"/>
        <v>26</v>
      </c>
      <c r="R12" s="21">
        <v>0</v>
      </c>
      <c r="S12" s="21">
        <f t="shared" si="8"/>
        <v>0</v>
      </c>
      <c r="T12" s="2">
        <v>7</v>
      </c>
      <c r="U12" s="2">
        <f t="shared" si="9"/>
        <v>26</v>
      </c>
      <c r="V12" s="21">
        <v>0</v>
      </c>
      <c r="W12" s="21">
        <f t="shared" si="10"/>
        <v>0</v>
      </c>
      <c r="X12" s="2">
        <v>8</v>
      </c>
      <c r="Y12" s="2">
        <f t="shared" si="11"/>
        <v>24</v>
      </c>
      <c r="Z12" s="2">
        <v>6</v>
      </c>
      <c r="AA12" s="2">
        <f t="shared" si="12"/>
        <v>28</v>
      </c>
      <c r="AB12" s="2">
        <v>9</v>
      </c>
      <c r="AC12" s="2">
        <f t="shared" si="13"/>
        <v>22</v>
      </c>
      <c r="AD12" s="2">
        <f t="shared" si="14"/>
        <v>276</v>
      </c>
    </row>
    <row r="13" spans="1:30" ht="12.75">
      <c r="A13" s="9" t="s">
        <v>56</v>
      </c>
      <c r="B13" s="2">
        <v>6</v>
      </c>
      <c r="C13" s="2">
        <f t="shared" si="0"/>
        <v>28</v>
      </c>
      <c r="D13" s="2">
        <v>6</v>
      </c>
      <c r="E13" s="2">
        <f t="shared" si="1"/>
        <v>28</v>
      </c>
      <c r="F13" s="2">
        <v>6</v>
      </c>
      <c r="G13" s="2">
        <f t="shared" si="2"/>
        <v>28</v>
      </c>
      <c r="H13" s="21">
        <v>0</v>
      </c>
      <c r="I13" s="21">
        <f t="shared" si="3"/>
        <v>0</v>
      </c>
      <c r="J13" s="2">
        <v>14</v>
      </c>
      <c r="K13" s="2">
        <f t="shared" si="4"/>
        <v>16</v>
      </c>
      <c r="L13" s="2">
        <v>8</v>
      </c>
      <c r="M13" s="2">
        <f t="shared" si="5"/>
        <v>24</v>
      </c>
      <c r="N13" s="21">
        <v>0</v>
      </c>
      <c r="O13" s="21">
        <f t="shared" si="6"/>
        <v>0</v>
      </c>
      <c r="P13" s="2">
        <v>8</v>
      </c>
      <c r="Q13" s="2">
        <f t="shared" si="7"/>
        <v>24</v>
      </c>
      <c r="R13" s="2">
        <v>10</v>
      </c>
      <c r="S13" s="2">
        <f t="shared" si="8"/>
        <v>20</v>
      </c>
      <c r="T13" s="2">
        <v>5</v>
      </c>
      <c r="U13" s="2">
        <f t="shared" si="9"/>
        <v>30</v>
      </c>
      <c r="V13" s="21">
        <v>0</v>
      </c>
      <c r="W13" s="21">
        <f t="shared" si="10"/>
        <v>0</v>
      </c>
      <c r="X13" s="2">
        <v>7</v>
      </c>
      <c r="Y13" s="2">
        <f t="shared" si="11"/>
        <v>26</v>
      </c>
      <c r="Z13" s="2">
        <v>0</v>
      </c>
      <c r="AA13" s="2">
        <f t="shared" si="12"/>
        <v>0</v>
      </c>
      <c r="AB13" s="2">
        <v>11</v>
      </c>
      <c r="AC13" s="2">
        <f t="shared" si="13"/>
        <v>19</v>
      </c>
      <c r="AD13" s="2">
        <f t="shared" si="14"/>
        <v>243</v>
      </c>
    </row>
    <row r="14" spans="1:30" ht="12.75">
      <c r="A14" s="2" t="s">
        <v>57</v>
      </c>
      <c r="B14" s="2">
        <v>1</v>
      </c>
      <c r="C14" s="2">
        <f t="shared" si="0"/>
        <v>50</v>
      </c>
      <c r="D14" s="21">
        <v>0</v>
      </c>
      <c r="E14" s="21">
        <f t="shared" si="1"/>
        <v>0</v>
      </c>
      <c r="F14" s="2">
        <v>2</v>
      </c>
      <c r="G14" s="2">
        <f t="shared" si="2"/>
        <v>42</v>
      </c>
      <c r="H14" s="2">
        <v>5</v>
      </c>
      <c r="I14" s="2">
        <f t="shared" si="3"/>
        <v>30</v>
      </c>
      <c r="J14" s="2">
        <v>4</v>
      </c>
      <c r="K14" s="2">
        <f t="shared" si="4"/>
        <v>32</v>
      </c>
      <c r="L14" s="2">
        <v>6</v>
      </c>
      <c r="M14" s="2">
        <f t="shared" si="5"/>
        <v>28</v>
      </c>
      <c r="N14" s="21">
        <v>0</v>
      </c>
      <c r="O14" s="21">
        <f t="shared" si="6"/>
        <v>0</v>
      </c>
      <c r="P14" s="2">
        <v>5</v>
      </c>
      <c r="Q14" s="2">
        <f t="shared" si="7"/>
        <v>30</v>
      </c>
      <c r="R14" s="2">
        <v>11</v>
      </c>
      <c r="S14" s="2">
        <f t="shared" si="8"/>
        <v>19</v>
      </c>
      <c r="T14" s="21">
        <v>0</v>
      </c>
      <c r="U14" s="21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231</v>
      </c>
    </row>
    <row r="15" spans="1:30" ht="12.75">
      <c r="A15" s="9" t="s">
        <v>63</v>
      </c>
      <c r="B15" s="2">
        <v>11</v>
      </c>
      <c r="C15" s="2">
        <f t="shared" si="0"/>
        <v>19</v>
      </c>
      <c r="D15" s="2">
        <v>9</v>
      </c>
      <c r="E15" s="2">
        <f t="shared" si="1"/>
        <v>22</v>
      </c>
      <c r="F15" s="21">
        <v>0</v>
      </c>
      <c r="G15" s="21">
        <f t="shared" si="2"/>
        <v>0</v>
      </c>
      <c r="H15" s="2">
        <v>11</v>
      </c>
      <c r="I15" s="2">
        <f t="shared" si="3"/>
        <v>19</v>
      </c>
      <c r="J15" s="2">
        <v>10</v>
      </c>
      <c r="K15" s="2">
        <f t="shared" si="4"/>
        <v>20</v>
      </c>
      <c r="L15" s="2">
        <v>9</v>
      </c>
      <c r="M15" s="2">
        <f t="shared" si="5"/>
        <v>22</v>
      </c>
      <c r="N15" s="2">
        <v>10</v>
      </c>
      <c r="O15" s="2">
        <f t="shared" si="6"/>
        <v>20</v>
      </c>
      <c r="P15" s="2">
        <v>11</v>
      </c>
      <c r="Q15" s="2">
        <f t="shared" si="7"/>
        <v>19</v>
      </c>
      <c r="R15" s="21">
        <v>0</v>
      </c>
      <c r="S15" s="21">
        <f t="shared" si="8"/>
        <v>0</v>
      </c>
      <c r="T15" s="2">
        <v>11</v>
      </c>
      <c r="U15" s="2">
        <f t="shared" si="9"/>
        <v>19</v>
      </c>
      <c r="V15" s="2">
        <v>7</v>
      </c>
      <c r="W15" s="2">
        <f t="shared" si="10"/>
        <v>26</v>
      </c>
      <c r="X15" s="21">
        <v>0</v>
      </c>
      <c r="Y15" s="21">
        <f t="shared" si="11"/>
        <v>0</v>
      </c>
      <c r="Z15" s="2">
        <v>8</v>
      </c>
      <c r="AA15" s="2">
        <f t="shared" si="12"/>
        <v>24</v>
      </c>
      <c r="AB15" s="2">
        <v>10</v>
      </c>
      <c r="AC15" s="2">
        <f t="shared" si="13"/>
        <v>20</v>
      </c>
      <c r="AD15" s="2">
        <f t="shared" si="14"/>
        <v>230</v>
      </c>
    </row>
    <row r="16" spans="1:30" ht="12.75">
      <c r="A16" s="9" t="s">
        <v>108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">
        <v>15</v>
      </c>
      <c r="G16" s="2">
        <f t="shared" si="2"/>
        <v>15</v>
      </c>
      <c r="H16" s="2">
        <v>1</v>
      </c>
      <c r="I16" s="2">
        <f t="shared" si="3"/>
        <v>50</v>
      </c>
      <c r="J16" s="2">
        <v>1</v>
      </c>
      <c r="K16" s="2">
        <f t="shared" si="4"/>
        <v>50</v>
      </c>
      <c r="L16" s="2">
        <v>2</v>
      </c>
      <c r="M16" s="2">
        <f t="shared" si="5"/>
        <v>42</v>
      </c>
      <c r="N16" s="2">
        <v>3</v>
      </c>
      <c r="O16" s="2">
        <f t="shared" si="6"/>
        <v>35</v>
      </c>
      <c r="P16" s="21">
        <v>0</v>
      </c>
      <c r="Q16" s="21">
        <f t="shared" si="7"/>
        <v>0</v>
      </c>
      <c r="R16" s="10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192</v>
      </c>
    </row>
    <row r="17" spans="1:30" ht="12.75">
      <c r="A17" s="9" t="s">
        <v>171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18</v>
      </c>
      <c r="I17" s="2">
        <f t="shared" si="3"/>
        <v>12</v>
      </c>
      <c r="J17" s="2">
        <v>12</v>
      </c>
      <c r="K17" s="2">
        <f t="shared" si="4"/>
        <v>18</v>
      </c>
      <c r="L17" s="2">
        <v>14</v>
      </c>
      <c r="M17" s="2">
        <f t="shared" si="5"/>
        <v>16</v>
      </c>
      <c r="N17" s="2">
        <v>11</v>
      </c>
      <c r="O17" s="2">
        <f t="shared" si="6"/>
        <v>19</v>
      </c>
      <c r="P17" s="2">
        <v>16</v>
      </c>
      <c r="Q17" s="2">
        <f t="shared" si="7"/>
        <v>14</v>
      </c>
      <c r="R17" s="2">
        <v>0</v>
      </c>
      <c r="S17" s="2">
        <f t="shared" si="8"/>
        <v>0</v>
      </c>
      <c r="T17" s="2">
        <v>8</v>
      </c>
      <c r="U17" s="2">
        <f t="shared" si="9"/>
        <v>24</v>
      </c>
      <c r="V17" s="2">
        <v>0</v>
      </c>
      <c r="W17" s="2">
        <f t="shared" si="10"/>
        <v>0</v>
      </c>
      <c r="X17" s="2">
        <v>9</v>
      </c>
      <c r="Y17" s="2">
        <f t="shared" si="11"/>
        <v>22</v>
      </c>
      <c r="Z17" s="2">
        <v>9</v>
      </c>
      <c r="AA17" s="2">
        <f t="shared" si="12"/>
        <v>22</v>
      </c>
      <c r="AB17" s="2">
        <v>6</v>
      </c>
      <c r="AC17" s="2">
        <f t="shared" si="13"/>
        <v>28</v>
      </c>
      <c r="AD17" s="2">
        <f t="shared" si="14"/>
        <v>175</v>
      </c>
    </row>
    <row r="18" spans="1:30" ht="12.75">
      <c r="A18" s="9" t="s">
        <v>185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">
        <v>11</v>
      </c>
      <c r="G18" s="2">
        <f t="shared" si="2"/>
        <v>19</v>
      </c>
      <c r="H18" s="2">
        <v>14</v>
      </c>
      <c r="I18" s="2">
        <f t="shared" si="3"/>
        <v>16</v>
      </c>
      <c r="J18" s="2">
        <v>11</v>
      </c>
      <c r="K18" s="2">
        <f t="shared" si="4"/>
        <v>19</v>
      </c>
      <c r="L18" s="2">
        <v>15</v>
      </c>
      <c r="M18" s="2">
        <f t="shared" si="5"/>
        <v>15</v>
      </c>
      <c r="N18" s="2">
        <v>13</v>
      </c>
      <c r="O18" s="2">
        <f t="shared" si="6"/>
        <v>17</v>
      </c>
      <c r="P18" s="2">
        <v>15</v>
      </c>
      <c r="Q18" s="2">
        <f t="shared" si="7"/>
        <v>15</v>
      </c>
      <c r="R18" s="21">
        <v>0</v>
      </c>
      <c r="S18" s="21">
        <f t="shared" si="8"/>
        <v>0</v>
      </c>
      <c r="T18" s="2">
        <v>0</v>
      </c>
      <c r="U18" s="2">
        <f t="shared" si="9"/>
        <v>0</v>
      </c>
      <c r="V18" s="2">
        <v>8</v>
      </c>
      <c r="W18" s="2">
        <f t="shared" si="10"/>
        <v>24</v>
      </c>
      <c r="X18" s="2">
        <v>10</v>
      </c>
      <c r="Y18" s="2">
        <f t="shared" si="11"/>
        <v>20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145</v>
      </c>
    </row>
    <row r="19" spans="1:30" ht="12.75">
      <c r="A19" s="9" t="s">
        <v>114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">
        <v>10</v>
      </c>
      <c r="G19" s="2">
        <f t="shared" si="2"/>
        <v>20</v>
      </c>
      <c r="H19" s="2">
        <v>15</v>
      </c>
      <c r="I19" s="2">
        <f t="shared" si="3"/>
        <v>15</v>
      </c>
      <c r="J19" s="2">
        <v>16</v>
      </c>
      <c r="K19" s="2">
        <f t="shared" si="4"/>
        <v>14</v>
      </c>
      <c r="L19" s="2">
        <v>11</v>
      </c>
      <c r="M19" s="2">
        <f t="shared" si="5"/>
        <v>19</v>
      </c>
      <c r="N19" s="2">
        <v>12</v>
      </c>
      <c r="O19" s="2">
        <f t="shared" si="6"/>
        <v>18</v>
      </c>
      <c r="P19" s="2">
        <v>17</v>
      </c>
      <c r="Q19" s="2">
        <f t="shared" si="7"/>
        <v>13</v>
      </c>
      <c r="R19" s="21">
        <v>0</v>
      </c>
      <c r="S19" s="21">
        <f t="shared" si="8"/>
        <v>0</v>
      </c>
      <c r="T19" s="2">
        <v>0</v>
      </c>
      <c r="U19" s="2">
        <f t="shared" si="9"/>
        <v>0</v>
      </c>
      <c r="V19" s="2">
        <v>10</v>
      </c>
      <c r="W19" s="2">
        <f t="shared" si="10"/>
        <v>20</v>
      </c>
      <c r="X19" s="2">
        <v>11</v>
      </c>
      <c r="Y19" s="2">
        <f t="shared" si="11"/>
        <v>19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138</v>
      </c>
    </row>
    <row r="20" spans="1:30" ht="12.75">
      <c r="A20" s="9" t="s">
        <v>58</v>
      </c>
      <c r="B20" s="21">
        <v>0</v>
      </c>
      <c r="C20" s="21">
        <f t="shared" si="0"/>
        <v>0</v>
      </c>
      <c r="D20" s="2">
        <v>13</v>
      </c>
      <c r="E20" s="2">
        <f t="shared" si="1"/>
        <v>17</v>
      </c>
      <c r="F20" s="2">
        <v>5</v>
      </c>
      <c r="G20" s="2">
        <f t="shared" si="2"/>
        <v>30</v>
      </c>
      <c r="H20" s="2">
        <v>12</v>
      </c>
      <c r="I20" s="2">
        <f t="shared" si="3"/>
        <v>18</v>
      </c>
      <c r="J20" s="21">
        <v>0</v>
      </c>
      <c r="K20" s="21">
        <f t="shared" si="4"/>
        <v>0</v>
      </c>
      <c r="L20" s="21">
        <v>0</v>
      </c>
      <c r="M20" s="21">
        <f t="shared" si="5"/>
        <v>0</v>
      </c>
      <c r="N20" s="2">
        <v>0</v>
      </c>
      <c r="O20" s="2">
        <f t="shared" si="6"/>
        <v>0</v>
      </c>
      <c r="P20" s="2">
        <v>14</v>
      </c>
      <c r="Q20" s="2">
        <f t="shared" si="7"/>
        <v>16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8</v>
      </c>
      <c r="AC20" s="2">
        <f t="shared" si="13"/>
        <v>24</v>
      </c>
      <c r="AD20" s="2">
        <f t="shared" si="14"/>
        <v>105</v>
      </c>
    </row>
    <row r="21" spans="1:30" ht="12.75">
      <c r="A21" s="9" t="s">
        <v>175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0</v>
      </c>
      <c r="I21" s="2">
        <f t="shared" si="3"/>
        <v>0</v>
      </c>
      <c r="J21" s="2">
        <v>15</v>
      </c>
      <c r="K21" s="2">
        <f t="shared" si="4"/>
        <v>15</v>
      </c>
      <c r="L21" s="2">
        <v>13</v>
      </c>
      <c r="M21" s="2">
        <f t="shared" si="5"/>
        <v>17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9</v>
      </c>
      <c r="U21" s="2">
        <f t="shared" si="9"/>
        <v>22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11</v>
      </c>
      <c r="AA21" s="2">
        <f t="shared" si="12"/>
        <v>19</v>
      </c>
      <c r="AB21" s="2">
        <v>7</v>
      </c>
      <c r="AC21" s="2">
        <f t="shared" si="13"/>
        <v>26</v>
      </c>
      <c r="AD21" s="2">
        <f t="shared" si="14"/>
        <v>99</v>
      </c>
    </row>
    <row r="22" spans="1:30" ht="12.75">
      <c r="A22" s="9" t="s">
        <v>59</v>
      </c>
      <c r="B22" s="2">
        <v>10</v>
      </c>
      <c r="C22" s="2">
        <f t="shared" si="0"/>
        <v>20</v>
      </c>
      <c r="D22" s="21">
        <v>0</v>
      </c>
      <c r="E22" s="21">
        <f t="shared" si="1"/>
        <v>0</v>
      </c>
      <c r="F22" s="2">
        <v>16</v>
      </c>
      <c r="G22" s="2">
        <f t="shared" si="2"/>
        <v>14</v>
      </c>
      <c r="H22" s="21">
        <v>0</v>
      </c>
      <c r="I22" s="21">
        <f t="shared" si="3"/>
        <v>0</v>
      </c>
      <c r="J22" s="21">
        <v>0</v>
      </c>
      <c r="K22" s="21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13</v>
      </c>
      <c r="S22" s="2">
        <f t="shared" si="8"/>
        <v>17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51</v>
      </c>
    </row>
    <row r="23" spans="1:30" ht="12.75">
      <c r="A23" s="9" t="s">
        <v>55</v>
      </c>
      <c r="B23" s="2">
        <v>5</v>
      </c>
      <c r="C23" s="2">
        <f t="shared" si="0"/>
        <v>30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10</v>
      </c>
      <c r="I23" s="2">
        <f t="shared" si="3"/>
        <v>20</v>
      </c>
      <c r="J23" s="21">
        <v>0</v>
      </c>
      <c r="K23" s="21">
        <f t="shared" si="4"/>
        <v>0</v>
      </c>
      <c r="L23" s="10">
        <v>0</v>
      </c>
      <c r="M23" s="2">
        <f t="shared" si="5"/>
        <v>0</v>
      </c>
      <c r="N23" s="10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50</v>
      </c>
    </row>
    <row r="24" spans="1:30" ht="12.75">
      <c r="A24" s="9" t="s">
        <v>110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13</v>
      </c>
      <c r="I24" s="2">
        <f t="shared" si="3"/>
        <v>17</v>
      </c>
      <c r="J24" s="2">
        <v>0</v>
      </c>
      <c r="K24" s="2">
        <f t="shared" si="4"/>
        <v>0</v>
      </c>
      <c r="L24" s="2">
        <v>10</v>
      </c>
      <c r="M24" s="2">
        <f t="shared" si="5"/>
        <v>20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37</v>
      </c>
    </row>
    <row r="25" spans="1:30" ht="12.75">
      <c r="A25" s="9" t="s">
        <v>170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1">
        <v>0</v>
      </c>
      <c r="G25" s="21">
        <f t="shared" si="2"/>
        <v>0</v>
      </c>
      <c r="H25" s="2">
        <v>0</v>
      </c>
      <c r="I25" s="2">
        <f t="shared" si="3"/>
        <v>0</v>
      </c>
      <c r="J25" s="2">
        <v>9</v>
      </c>
      <c r="K25" s="2">
        <f t="shared" si="4"/>
        <v>22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22</v>
      </c>
    </row>
    <row r="26" spans="1:30" ht="12.75">
      <c r="A26" s="9" t="s">
        <v>64</v>
      </c>
      <c r="B26" s="21">
        <v>0</v>
      </c>
      <c r="C26" s="21">
        <f t="shared" si="0"/>
        <v>0</v>
      </c>
      <c r="D26" s="21">
        <v>0</v>
      </c>
      <c r="E26" s="21">
        <f t="shared" si="1"/>
        <v>0</v>
      </c>
      <c r="F26" s="21">
        <v>0</v>
      </c>
      <c r="G26" s="21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10</v>
      </c>
      <c r="U26" s="2">
        <f t="shared" si="9"/>
        <v>20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20</v>
      </c>
    </row>
    <row r="27" spans="1:30" ht="12.75">
      <c r="A27" s="9" t="s">
        <v>66</v>
      </c>
      <c r="B27" s="21">
        <v>0</v>
      </c>
      <c r="C27" s="21">
        <f t="shared" si="0"/>
        <v>0</v>
      </c>
      <c r="D27" s="2">
        <v>14</v>
      </c>
      <c r="E27" s="2">
        <f t="shared" si="1"/>
        <v>16</v>
      </c>
      <c r="F27" s="21">
        <v>0</v>
      </c>
      <c r="G27" s="21">
        <f t="shared" si="2"/>
        <v>0</v>
      </c>
      <c r="H27" s="21">
        <v>0</v>
      </c>
      <c r="I27" s="21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16</v>
      </c>
    </row>
    <row r="28" spans="1:30" ht="12.75">
      <c r="A28" s="9" t="s">
        <v>105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18">
        <v>0</v>
      </c>
      <c r="Y28" s="18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aca="true" t="shared" si="15" ref="E29:G36">VLOOKUP(D29,$A$43:$B$72,2)</f>
        <v>0</v>
      </c>
      <c r="F29" s="2">
        <v>0</v>
      </c>
      <c r="G29" s="2">
        <f t="shared" si="15"/>
        <v>0</v>
      </c>
      <c r="H29" s="2">
        <v>0</v>
      </c>
      <c r="I29" s="2">
        <f aca="true" t="shared" si="16" ref="I29:I41">VLOOKUP(H29,$A$43:$B$72,2)</f>
        <v>0</v>
      </c>
      <c r="J29" s="2">
        <v>0</v>
      </c>
      <c r="K29" s="2">
        <f aca="true" t="shared" si="17" ref="K29:K41">VLOOKUP(J29,$A$43:$B$72,2)</f>
        <v>0</v>
      </c>
      <c r="L29" s="2">
        <v>0</v>
      </c>
      <c r="M29" s="2">
        <f aca="true" t="shared" si="18" ref="M29:M41">VLOOKUP(L29,$A$43:$B$72,2)</f>
        <v>0</v>
      </c>
      <c r="N29" s="2">
        <v>0</v>
      </c>
      <c r="O29" s="2">
        <f aca="true" t="shared" si="19" ref="O29:O41">VLOOKUP(N29,$A$43:$B$72,2)</f>
        <v>0</v>
      </c>
      <c r="P29" s="2">
        <v>0</v>
      </c>
      <c r="Q29" s="2">
        <f aca="true" t="shared" si="20" ref="Q29:Q41">VLOOKUP(P29,$A$43:$B$72,2)</f>
        <v>0</v>
      </c>
      <c r="R29" s="2">
        <v>0</v>
      </c>
      <c r="S29" s="2">
        <f aca="true" t="shared" si="21" ref="S29:S41">VLOOKUP(R29,$A$43:$B$72,2)</f>
        <v>0</v>
      </c>
      <c r="T29" s="2">
        <v>0</v>
      </c>
      <c r="U29" s="2">
        <f aca="true" t="shared" si="22" ref="U29:U41">VLOOKUP(T29,$A$43:$B$72,2)</f>
        <v>0</v>
      </c>
      <c r="V29" s="2">
        <v>0</v>
      </c>
      <c r="W29" s="2">
        <f aca="true" t="shared" si="23" ref="W29:W41">VLOOKUP(V29,$A$43:$B$72,2)</f>
        <v>0</v>
      </c>
      <c r="X29" s="2">
        <v>0</v>
      </c>
      <c r="Y29" s="2">
        <f aca="true" t="shared" si="24" ref="Y29:Y41">VLOOKUP(X29,$A$43:$B$72,2)</f>
        <v>0</v>
      </c>
      <c r="Z29" s="2">
        <v>0</v>
      </c>
      <c r="AA29" s="2">
        <f aca="true" t="shared" si="25" ref="AA29:AA41">VLOOKUP(Z29,$A$43:$B$72,2)</f>
        <v>0</v>
      </c>
      <c r="AB29" s="2">
        <v>0</v>
      </c>
      <c r="AC29" s="2">
        <f aca="true" t="shared" si="26" ref="AC29:AC41"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/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/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/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/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/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/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/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/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20" sqref="A5:AD20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6" t="s">
        <v>197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103</v>
      </c>
      <c r="B5" s="21">
        <v>0</v>
      </c>
      <c r="C5" s="21">
        <f aca="true" t="shared" si="0" ref="C5:C20">VLOOKUP(B5,$A$43:$B$72,2)</f>
        <v>0</v>
      </c>
      <c r="D5" s="21">
        <v>0</v>
      </c>
      <c r="E5" s="21">
        <f aca="true" t="shared" si="1" ref="E5:E20">VLOOKUP(D5,$A$43:$B$72,2)</f>
        <v>0</v>
      </c>
      <c r="F5" s="21">
        <v>0</v>
      </c>
      <c r="G5" s="21">
        <f aca="true" t="shared" si="2" ref="G5:G20">VLOOKUP(F5,$A$43:$B$72,2)</f>
        <v>0</v>
      </c>
      <c r="H5" s="2">
        <v>6</v>
      </c>
      <c r="I5" s="2">
        <f aca="true" t="shared" si="3" ref="I5:I20">VLOOKUP(H5,$A$43:$B$72,2)</f>
        <v>28</v>
      </c>
      <c r="J5" s="2">
        <v>3</v>
      </c>
      <c r="K5" s="2">
        <f aca="true" t="shared" si="4" ref="K5:K20">VLOOKUP(J5,$A$43:$B$72,2)</f>
        <v>35</v>
      </c>
      <c r="L5" s="10">
        <v>1</v>
      </c>
      <c r="M5" s="2">
        <f aca="true" t="shared" si="5" ref="M5:M20">VLOOKUP(L5,$A$43:$B$72,2)</f>
        <v>50</v>
      </c>
      <c r="N5" s="10">
        <v>2</v>
      </c>
      <c r="O5" s="2">
        <f aca="true" t="shared" si="6" ref="O5:O20">VLOOKUP(N5,$A$43:$B$72,2)</f>
        <v>42</v>
      </c>
      <c r="P5" s="2">
        <v>3</v>
      </c>
      <c r="Q5" s="2">
        <f aca="true" t="shared" si="7" ref="Q5:Q20">VLOOKUP(P5,$A$43:$B$72,2)</f>
        <v>35</v>
      </c>
      <c r="R5" s="2">
        <v>5</v>
      </c>
      <c r="S5" s="2">
        <f aca="true" t="shared" si="8" ref="S5:S20">VLOOKUP(R5,$A$43:$B$72,2)</f>
        <v>30</v>
      </c>
      <c r="T5" s="2">
        <v>2</v>
      </c>
      <c r="U5" s="2">
        <f aca="true" t="shared" si="9" ref="U5:U20">VLOOKUP(T5,$A$43:$B$72,2)</f>
        <v>42</v>
      </c>
      <c r="V5" s="2">
        <v>1</v>
      </c>
      <c r="W5" s="2">
        <f aca="true" t="shared" si="10" ref="W5:W20">VLOOKUP(V5,$A$43:$B$72,2)</f>
        <v>50</v>
      </c>
      <c r="X5" s="2">
        <v>2</v>
      </c>
      <c r="Y5" s="2">
        <f aca="true" t="shared" si="11" ref="Y5:Y20">VLOOKUP(X5,$A$43:$B$72,2)</f>
        <v>42</v>
      </c>
      <c r="Z5" s="2">
        <v>2</v>
      </c>
      <c r="AA5" s="2">
        <f aca="true" t="shared" si="12" ref="AA5:AA20">VLOOKUP(Z5,$A$43:$B$72,2)</f>
        <v>42</v>
      </c>
      <c r="AB5" s="2">
        <v>2</v>
      </c>
      <c r="AC5" s="2">
        <f aca="true" t="shared" si="13" ref="AC5:AC20">VLOOKUP(AB5,$A$43:$B$72,2)</f>
        <v>42</v>
      </c>
      <c r="AD5" s="2">
        <f aca="true" t="shared" si="14" ref="AD5:AD20">SUM(C5,E5,G5,I5,K5,M5,O5,Q5,S5,U5,W5,Y5,AA5,AC5)</f>
        <v>438</v>
      </c>
    </row>
    <row r="6" spans="1:30" ht="12.75">
      <c r="A6" s="9" t="s">
        <v>91</v>
      </c>
      <c r="B6" s="2">
        <v>4</v>
      </c>
      <c r="C6" s="2">
        <f t="shared" si="0"/>
        <v>32</v>
      </c>
      <c r="D6" s="21">
        <v>0</v>
      </c>
      <c r="E6" s="21">
        <f t="shared" si="1"/>
        <v>0</v>
      </c>
      <c r="F6" s="2">
        <v>4</v>
      </c>
      <c r="G6" s="2">
        <f t="shared" si="2"/>
        <v>32</v>
      </c>
      <c r="H6" s="27">
        <v>0</v>
      </c>
      <c r="I6" s="21">
        <f t="shared" si="3"/>
        <v>0</v>
      </c>
      <c r="J6" s="2">
        <v>5</v>
      </c>
      <c r="K6" s="2">
        <f t="shared" si="4"/>
        <v>30</v>
      </c>
      <c r="L6" s="21">
        <v>0</v>
      </c>
      <c r="M6" s="21">
        <f t="shared" si="5"/>
        <v>0</v>
      </c>
      <c r="N6" s="2">
        <v>8</v>
      </c>
      <c r="O6" s="2">
        <f t="shared" si="6"/>
        <v>24</v>
      </c>
      <c r="P6" s="2">
        <v>4</v>
      </c>
      <c r="Q6" s="2">
        <f t="shared" si="7"/>
        <v>32</v>
      </c>
      <c r="R6" s="2">
        <v>6</v>
      </c>
      <c r="S6" s="2">
        <f t="shared" si="8"/>
        <v>28</v>
      </c>
      <c r="T6" s="2">
        <v>4</v>
      </c>
      <c r="U6" s="2">
        <f t="shared" si="9"/>
        <v>32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7</v>
      </c>
      <c r="AC6" s="2">
        <f t="shared" si="13"/>
        <v>26</v>
      </c>
      <c r="AD6" s="2">
        <f t="shared" si="14"/>
        <v>378</v>
      </c>
    </row>
    <row r="7" spans="1:30" ht="12.75">
      <c r="A7" s="9" t="s">
        <v>101</v>
      </c>
      <c r="B7" s="2">
        <v>3</v>
      </c>
      <c r="C7" s="2">
        <f t="shared" si="0"/>
        <v>35</v>
      </c>
      <c r="D7" s="21">
        <v>0</v>
      </c>
      <c r="E7" s="21">
        <f t="shared" si="1"/>
        <v>0</v>
      </c>
      <c r="F7" s="21">
        <v>0</v>
      </c>
      <c r="G7" s="21">
        <f t="shared" si="2"/>
        <v>0</v>
      </c>
      <c r="H7" s="10">
        <v>3</v>
      </c>
      <c r="I7" s="2">
        <f t="shared" si="3"/>
        <v>35</v>
      </c>
      <c r="J7" s="21">
        <v>0</v>
      </c>
      <c r="K7" s="21">
        <f t="shared" si="4"/>
        <v>0</v>
      </c>
      <c r="L7" s="2">
        <v>2</v>
      </c>
      <c r="M7" s="2">
        <f t="shared" si="5"/>
        <v>42</v>
      </c>
      <c r="N7" s="2">
        <v>5</v>
      </c>
      <c r="O7" s="2">
        <f t="shared" si="6"/>
        <v>30</v>
      </c>
      <c r="P7" s="2">
        <v>6</v>
      </c>
      <c r="Q7" s="2">
        <f t="shared" si="7"/>
        <v>28</v>
      </c>
      <c r="R7" s="2">
        <v>2</v>
      </c>
      <c r="S7" s="2">
        <f t="shared" si="8"/>
        <v>42</v>
      </c>
      <c r="T7" s="2">
        <v>6</v>
      </c>
      <c r="U7" s="2">
        <f t="shared" si="9"/>
        <v>28</v>
      </c>
      <c r="V7" s="10">
        <v>3</v>
      </c>
      <c r="W7" s="2">
        <f t="shared" si="10"/>
        <v>35</v>
      </c>
      <c r="X7" s="10">
        <v>4</v>
      </c>
      <c r="Y7" s="2">
        <f t="shared" si="11"/>
        <v>32</v>
      </c>
      <c r="Z7" s="10">
        <v>7</v>
      </c>
      <c r="AA7" s="2">
        <f t="shared" si="12"/>
        <v>26</v>
      </c>
      <c r="AB7" s="10">
        <v>5</v>
      </c>
      <c r="AC7" s="2">
        <f t="shared" si="13"/>
        <v>30</v>
      </c>
      <c r="AD7" s="2">
        <f t="shared" si="14"/>
        <v>363</v>
      </c>
    </row>
    <row r="8" spans="1:30" ht="12.75">
      <c r="A8" s="2" t="s">
        <v>100</v>
      </c>
      <c r="B8" s="2">
        <v>1</v>
      </c>
      <c r="C8" s="2">
        <f t="shared" si="0"/>
        <v>50</v>
      </c>
      <c r="D8" s="2">
        <v>1</v>
      </c>
      <c r="E8" s="2">
        <f t="shared" si="1"/>
        <v>50</v>
      </c>
      <c r="F8" s="2">
        <v>1</v>
      </c>
      <c r="G8" s="2">
        <f t="shared" si="2"/>
        <v>50</v>
      </c>
      <c r="H8" s="2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3</v>
      </c>
      <c r="M8" s="2">
        <f t="shared" si="5"/>
        <v>35</v>
      </c>
      <c r="N8" s="21">
        <v>0</v>
      </c>
      <c r="O8" s="21">
        <f t="shared" si="6"/>
        <v>0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5</v>
      </c>
      <c r="U8" s="2">
        <f t="shared" si="9"/>
        <v>30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277</v>
      </c>
    </row>
    <row r="9" spans="1:30" ht="12.75">
      <c r="A9" s="9" t="s">
        <v>138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">
        <v>7</v>
      </c>
      <c r="G9" s="2">
        <f t="shared" si="2"/>
        <v>26</v>
      </c>
      <c r="H9" s="2">
        <v>4</v>
      </c>
      <c r="I9" s="2">
        <f t="shared" si="3"/>
        <v>32</v>
      </c>
      <c r="J9" s="2">
        <v>6</v>
      </c>
      <c r="K9" s="2">
        <f t="shared" si="4"/>
        <v>28</v>
      </c>
      <c r="L9" s="21">
        <v>0</v>
      </c>
      <c r="M9" s="21">
        <f t="shared" si="5"/>
        <v>0</v>
      </c>
      <c r="N9" s="2">
        <v>6</v>
      </c>
      <c r="O9" s="2">
        <f t="shared" si="6"/>
        <v>28</v>
      </c>
      <c r="P9" s="2">
        <v>5</v>
      </c>
      <c r="Q9" s="2">
        <f t="shared" si="7"/>
        <v>30</v>
      </c>
      <c r="R9" s="2">
        <v>7</v>
      </c>
      <c r="S9" s="2">
        <f t="shared" si="8"/>
        <v>26</v>
      </c>
      <c r="T9" s="2">
        <v>7</v>
      </c>
      <c r="U9" s="2">
        <f t="shared" si="9"/>
        <v>26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4</v>
      </c>
      <c r="AA9" s="2">
        <f t="shared" si="12"/>
        <v>32</v>
      </c>
      <c r="AB9" s="2">
        <v>3</v>
      </c>
      <c r="AC9" s="2">
        <f t="shared" si="13"/>
        <v>35</v>
      </c>
      <c r="AD9" s="2">
        <f t="shared" si="14"/>
        <v>263</v>
      </c>
    </row>
    <row r="10" spans="1:30" ht="12.75">
      <c r="A10" s="9" t="s">
        <v>102</v>
      </c>
      <c r="B10" s="2">
        <v>5</v>
      </c>
      <c r="C10" s="2">
        <f t="shared" si="0"/>
        <v>30</v>
      </c>
      <c r="D10" s="2">
        <v>3</v>
      </c>
      <c r="E10" s="2">
        <f t="shared" si="1"/>
        <v>35</v>
      </c>
      <c r="F10" s="2">
        <v>5</v>
      </c>
      <c r="G10" s="2">
        <f t="shared" si="2"/>
        <v>30</v>
      </c>
      <c r="H10" s="2">
        <v>10</v>
      </c>
      <c r="I10" s="2">
        <f t="shared" si="3"/>
        <v>20</v>
      </c>
      <c r="J10" s="2">
        <v>8</v>
      </c>
      <c r="K10" s="2">
        <f t="shared" si="4"/>
        <v>24</v>
      </c>
      <c r="L10" s="2">
        <v>6</v>
      </c>
      <c r="M10" s="2">
        <f t="shared" si="5"/>
        <v>28</v>
      </c>
      <c r="N10" s="21">
        <v>0</v>
      </c>
      <c r="O10" s="21">
        <f t="shared" si="6"/>
        <v>0</v>
      </c>
      <c r="P10" s="21">
        <v>0</v>
      </c>
      <c r="Q10" s="21">
        <f t="shared" si="7"/>
        <v>0</v>
      </c>
      <c r="R10" s="21">
        <v>0</v>
      </c>
      <c r="S10" s="21">
        <f t="shared" si="8"/>
        <v>0</v>
      </c>
      <c r="T10" s="2">
        <v>9</v>
      </c>
      <c r="U10" s="2">
        <f t="shared" si="9"/>
        <v>22</v>
      </c>
      <c r="V10" s="2">
        <v>5</v>
      </c>
      <c r="W10" s="2">
        <f t="shared" si="10"/>
        <v>30</v>
      </c>
      <c r="X10" s="2">
        <v>3</v>
      </c>
      <c r="Y10" s="2">
        <f t="shared" si="11"/>
        <v>35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254</v>
      </c>
    </row>
    <row r="11" spans="1:30" ht="12.75">
      <c r="A11" s="9" t="s">
        <v>90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1</v>
      </c>
      <c r="I11" s="2">
        <f t="shared" si="3"/>
        <v>50</v>
      </c>
      <c r="J11" s="2">
        <v>1</v>
      </c>
      <c r="K11" s="2">
        <f t="shared" si="4"/>
        <v>50</v>
      </c>
      <c r="L11" s="2">
        <v>0</v>
      </c>
      <c r="M11" s="2">
        <f t="shared" si="5"/>
        <v>0</v>
      </c>
      <c r="N11" s="2">
        <v>4</v>
      </c>
      <c r="O11" s="2">
        <f t="shared" si="6"/>
        <v>32</v>
      </c>
      <c r="P11" s="2">
        <v>2</v>
      </c>
      <c r="Q11" s="2">
        <f t="shared" si="7"/>
        <v>42</v>
      </c>
      <c r="R11" s="2">
        <v>1</v>
      </c>
      <c r="S11" s="2">
        <f t="shared" si="8"/>
        <v>50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224</v>
      </c>
    </row>
    <row r="12" spans="1:30" ht="12.75">
      <c r="A12" s="9" t="s">
        <v>148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3</v>
      </c>
      <c r="G12" s="2">
        <f t="shared" si="2"/>
        <v>35</v>
      </c>
      <c r="H12" s="2">
        <v>12</v>
      </c>
      <c r="I12" s="2">
        <f t="shared" si="3"/>
        <v>18</v>
      </c>
      <c r="J12" s="2">
        <v>9</v>
      </c>
      <c r="K12" s="2">
        <f t="shared" si="4"/>
        <v>22</v>
      </c>
      <c r="L12" s="2">
        <v>5</v>
      </c>
      <c r="M12" s="2">
        <f t="shared" si="5"/>
        <v>30</v>
      </c>
      <c r="N12" s="21">
        <v>0</v>
      </c>
      <c r="O12" s="21">
        <f t="shared" si="6"/>
        <v>0</v>
      </c>
      <c r="P12" s="2">
        <v>7</v>
      </c>
      <c r="Q12" s="2">
        <f t="shared" si="7"/>
        <v>26</v>
      </c>
      <c r="R12" s="2">
        <v>8</v>
      </c>
      <c r="S12" s="2">
        <f t="shared" si="8"/>
        <v>24</v>
      </c>
      <c r="T12" s="2">
        <v>0</v>
      </c>
      <c r="U12" s="2">
        <f t="shared" si="9"/>
        <v>0</v>
      </c>
      <c r="V12" s="2">
        <v>4</v>
      </c>
      <c r="W12" s="2">
        <f t="shared" si="10"/>
        <v>32</v>
      </c>
      <c r="X12" s="2">
        <v>0</v>
      </c>
      <c r="Y12" s="2">
        <f t="shared" si="11"/>
        <v>0</v>
      </c>
      <c r="Z12" s="2">
        <v>8</v>
      </c>
      <c r="AA12" s="2">
        <f t="shared" si="12"/>
        <v>24</v>
      </c>
      <c r="AB12" s="2">
        <v>0</v>
      </c>
      <c r="AC12" s="2">
        <f t="shared" si="13"/>
        <v>0</v>
      </c>
      <c r="AD12" s="2">
        <f t="shared" si="14"/>
        <v>211</v>
      </c>
    </row>
    <row r="13" spans="1:30" ht="12.75">
      <c r="A13" s="9" t="s">
        <v>160</v>
      </c>
      <c r="B13" s="21">
        <v>0</v>
      </c>
      <c r="C13" s="21">
        <f t="shared" si="0"/>
        <v>0</v>
      </c>
      <c r="D13" s="27">
        <v>0</v>
      </c>
      <c r="E13" s="21">
        <f t="shared" si="1"/>
        <v>0</v>
      </c>
      <c r="F13" s="10">
        <v>0</v>
      </c>
      <c r="G13" s="2">
        <f t="shared" si="2"/>
        <v>0</v>
      </c>
      <c r="H13" s="2">
        <v>2</v>
      </c>
      <c r="I13" s="2">
        <f t="shared" si="3"/>
        <v>42</v>
      </c>
      <c r="J13" s="21">
        <v>0</v>
      </c>
      <c r="K13" s="21">
        <f t="shared" si="4"/>
        <v>0</v>
      </c>
      <c r="L13" s="2">
        <v>0</v>
      </c>
      <c r="M13" s="2">
        <f t="shared" si="5"/>
        <v>0</v>
      </c>
      <c r="N13" s="2">
        <v>1</v>
      </c>
      <c r="O13" s="2">
        <f t="shared" si="6"/>
        <v>50</v>
      </c>
      <c r="P13" s="2">
        <v>1</v>
      </c>
      <c r="Q13" s="2">
        <f t="shared" si="7"/>
        <v>50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142</v>
      </c>
    </row>
    <row r="14" spans="1:30" ht="12.75">
      <c r="A14" s="9" t="s">
        <v>147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">
        <v>2</v>
      </c>
      <c r="G14" s="2">
        <f t="shared" si="2"/>
        <v>42</v>
      </c>
      <c r="H14" s="2">
        <v>9</v>
      </c>
      <c r="I14" s="2">
        <f t="shared" si="3"/>
        <v>22</v>
      </c>
      <c r="J14" s="21">
        <v>0</v>
      </c>
      <c r="K14" s="21">
        <f t="shared" si="4"/>
        <v>0</v>
      </c>
      <c r="L14" s="2">
        <v>4</v>
      </c>
      <c r="M14" s="2">
        <f t="shared" si="5"/>
        <v>32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4</v>
      </c>
      <c r="S14" s="2">
        <f t="shared" si="8"/>
        <v>32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128</v>
      </c>
    </row>
    <row r="15" spans="1:30" ht="12.75">
      <c r="A15" s="9" t="s">
        <v>57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1">
        <v>0</v>
      </c>
      <c r="K15" s="21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1</v>
      </c>
      <c r="U15" s="2">
        <f t="shared" si="9"/>
        <v>50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5</v>
      </c>
      <c r="AA15" s="2">
        <f t="shared" si="12"/>
        <v>30</v>
      </c>
      <c r="AB15" s="2">
        <v>4</v>
      </c>
      <c r="AC15" s="2">
        <f t="shared" si="13"/>
        <v>32</v>
      </c>
      <c r="AD15" s="2">
        <f t="shared" si="14"/>
        <v>112</v>
      </c>
    </row>
    <row r="16" spans="1:30" ht="12.75">
      <c r="A16" s="9" t="s">
        <v>149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">
        <v>6</v>
      </c>
      <c r="G16" s="2">
        <f t="shared" si="2"/>
        <v>28</v>
      </c>
      <c r="H16" s="2">
        <v>13</v>
      </c>
      <c r="I16" s="2">
        <f t="shared" si="3"/>
        <v>17</v>
      </c>
      <c r="J16" s="21">
        <v>0</v>
      </c>
      <c r="K16" s="21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45</v>
      </c>
    </row>
    <row r="17" spans="1:30" ht="12.75">
      <c r="A17" s="9" t="s">
        <v>165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">
        <v>0</v>
      </c>
      <c r="G17" s="2">
        <f t="shared" si="2"/>
        <v>0</v>
      </c>
      <c r="H17" s="2">
        <v>11</v>
      </c>
      <c r="I17" s="2">
        <f t="shared" si="3"/>
        <v>19</v>
      </c>
      <c r="J17" s="21">
        <v>0</v>
      </c>
      <c r="K17" s="21">
        <f t="shared" si="4"/>
        <v>0</v>
      </c>
      <c r="L17" s="2">
        <v>0</v>
      </c>
      <c r="M17" s="2">
        <f t="shared" si="5"/>
        <v>0</v>
      </c>
      <c r="N17" s="2">
        <v>7</v>
      </c>
      <c r="O17" s="2">
        <f t="shared" si="6"/>
        <v>26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45</v>
      </c>
    </row>
    <row r="18" spans="1:30" ht="12.75">
      <c r="A18" s="9" t="s">
        <v>72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1">
        <v>0</v>
      </c>
      <c r="K18" s="21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6</v>
      </c>
      <c r="AC18" s="2">
        <f t="shared" si="13"/>
        <v>28</v>
      </c>
      <c r="AD18" s="2">
        <f t="shared" si="14"/>
        <v>28</v>
      </c>
    </row>
    <row r="19" spans="1:30" ht="12.75">
      <c r="A19" s="9" t="s">
        <v>111</v>
      </c>
      <c r="B19" s="21">
        <v>0</v>
      </c>
      <c r="C19" s="21">
        <f t="shared" si="0"/>
        <v>0</v>
      </c>
      <c r="D19" s="2">
        <v>6</v>
      </c>
      <c r="E19" s="2">
        <f t="shared" si="1"/>
        <v>28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10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28</v>
      </c>
    </row>
    <row r="20" spans="1:30" ht="12.75">
      <c r="A20" s="9" t="s">
        <v>136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">
        <v>8</v>
      </c>
      <c r="I20" s="2">
        <f t="shared" si="3"/>
        <v>24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24</v>
      </c>
    </row>
    <row r="21" spans="1:30" ht="12.75">
      <c r="A21" s="9"/>
      <c r="B21" s="2">
        <v>0</v>
      </c>
      <c r="C21" s="2">
        <f aca="true" t="shared" si="15" ref="C21:C4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10" sqref="A5:AD10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69</v>
      </c>
      <c r="B5" s="2">
        <v>1</v>
      </c>
      <c r="C5" s="2">
        <f aca="true" t="shared" si="0" ref="C5:C10">VLOOKUP(B5,$A$43:$B$72,2)</f>
        <v>50</v>
      </c>
      <c r="D5" s="21">
        <v>0</v>
      </c>
      <c r="E5" s="21">
        <f aca="true" t="shared" si="1" ref="E5:E10">VLOOKUP(D5,$A$43:$B$72,2)</f>
        <v>0</v>
      </c>
      <c r="F5" s="2">
        <v>1</v>
      </c>
      <c r="G5" s="2">
        <f aca="true" t="shared" si="2" ref="G5:G10">VLOOKUP(F5,$A$43:$B$72,2)</f>
        <v>50</v>
      </c>
      <c r="H5" s="2">
        <v>1</v>
      </c>
      <c r="I5" s="2">
        <f aca="true" t="shared" si="3" ref="I5:I10">VLOOKUP(H5,$A$43:$B$72,2)</f>
        <v>50</v>
      </c>
      <c r="J5" s="21">
        <v>0</v>
      </c>
      <c r="K5" s="21">
        <f aca="true" t="shared" si="4" ref="K5:K10">VLOOKUP(J5,$A$43:$B$72,2)</f>
        <v>0</v>
      </c>
      <c r="L5" s="21">
        <v>0</v>
      </c>
      <c r="M5" s="21">
        <f aca="true" t="shared" si="5" ref="M5:M10">VLOOKUP(L5,$A$43:$B$72,2)</f>
        <v>0</v>
      </c>
      <c r="N5" s="2">
        <v>2</v>
      </c>
      <c r="O5" s="2">
        <f aca="true" t="shared" si="6" ref="O5:O10">VLOOKUP(N5,$A$43:$B$72,2)</f>
        <v>42</v>
      </c>
      <c r="P5" s="2">
        <v>1</v>
      </c>
      <c r="Q5" s="2">
        <f aca="true" t="shared" si="7" ref="Q5:Q10">VLOOKUP(P5,$A$43:$B$72,2)</f>
        <v>50</v>
      </c>
      <c r="R5" s="2">
        <v>2</v>
      </c>
      <c r="S5" s="2">
        <f aca="true" t="shared" si="8" ref="S5:S10">VLOOKUP(R5,$A$43:$B$72,2)</f>
        <v>42</v>
      </c>
      <c r="T5" s="2">
        <v>1</v>
      </c>
      <c r="U5" s="2">
        <f aca="true" t="shared" si="9" ref="U5:U10">VLOOKUP(T5,$A$43:$B$72,2)</f>
        <v>50</v>
      </c>
      <c r="V5" s="2">
        <v>2</v>
      </c>
      <c r="W5" s="2">
        <f aca="true" t="shared" si="10" ref="W5:W10">VLOOKUP(V5,$A$43:$B$72,2)</f>
        <v>42</v>
      </c>
      <c r="X5" s="2">
        <v>1</v>
      </c>
      <c r="Y5" s="2">
        <f aca="true" t="shared" si="11" ref="Y5:Y10">VLOOKUP(X5,$A$43:$B$72,2)</f>
        <v>50</v>
      </c>
      <c r="Z5" s="2">
        <v>2</v>
      </c>
      <c r="AA5" s="2">
        <f aca="true" t="shared" si="12" ref="AA5:AA10">VLOOKUP(Z5,$A$43:$B$72,2)</f>
        <v>42</v>
      </c>
      <c r="AB5" s="2">
        <v>1</v>
      </c>
      <c r="AC5" s="2">
        <f aca="true" t="shared" si="13" ref="AC5:AC10">VLOOKUP(AB5,$A$43:$B$72,2)</f>
        <v>50</v>
      </c>
      <c r="AD5" s="2">
        <f aca="true" t="shared" si="14" ref="AD5:AD10">SUM(C5,E5,G5,I5,K5,M5,O5,Q5,S5,U5,W5,Y5,AA5,AC5)</f>
        <v>518</v>
      </c>
    </row>
    <row r="6" spans="1:30" ht="12.75">
      <c r="A6" s="9" t="s">
        <v>71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1">
        <v>0</v>
      </c>
      <c r="G6" s="21">
        <f t="shared" si="2"/>
        <v>0</v>
      </c>
      <c r="H6" s="10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2">
        <v>3</v>
      </c>
      <c r="W6" s="2">
        <f t="shared" si="10"/>
        <v>35</v>
      </c>
      <c r="X6" s="2">
        <v>3</v>
      </c>
      <c r="Y6" s="2">
        <f t="shared" si="11"/>
        <v>35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422</v>
      </c>
    </row>
    <row r="7" spans="1:30" ht="12.75">
      <c r="A7" s="9" t="s">
        <v>155</v>
      </c>
      <c r="B7" s="2">
        <v>0</v>
      </c>
      <c r="C7" s="2">
        <f t="shared" si="0"/>
        <v>0</v>
      </c>
      <c r="D7" s="2">
        <v>8</v>
      </c>
      <c r="E7" s="2">
        <f t="shared" si="1"/>
        <v>24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3</v>
      </c>
      <c r="K7" s="2">
        <f t="shared" si="4"/>
        <v>35</v>
      </c>
      <c r="L7" s="2">
        <v>1</v>
      </c>
      <c r="M7" s="2">
        <f t="shared" si="5"/>
        <v>50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1</v>
      </c>
      <c r="S7" s="2">
        <f t="shared" si="8"/>
        <v>50</v>
      </c>
      <c r="T7" s="2">
        <v>2</v>
      </c>
      <c r="U7" s="2">
        <f t="shared" si="9"/>
        <v>42</v>
      </c>
      <c r="V7" s="2">
        <v>6</v>
      </c>
      <c r="W7" s="2">
        <f t="shared" si="10"/>
        <v>28</v>
      </c>
      <c r="X7" s="2">
        <v>2</v>
      </c>
      <c r="Y7" s="2">
        <f t="shared" si="11"/>
        <v>42</v>
      </c>
      <c r="Z7" s="2">
        <v>4</v>
      </c>
      <c r="AA7" s="2">
        <f t="shared" si="12"/>
        <v>32</v>
      </c>
      <c r="AB7" s="2">
        <v>2</v>
      </c>
      <c r="AC7" s="2">
        <f t="shared" si="13"/>
        <v>42</v>
      </c>
      <c r="AD7" s="2">
        <f t="shared" si="14"/>
        <v>415</v>
      </c>
    </row>
    <row r="8" spans="1:30" ht="12.75">
      <c r="A8" s="9" t="s">
        <v>70</v>
      </c>
      <c r="B8" s="2">
        <v>2</v>
      </c>
      <c r="C8" s="2">
        <f t="shared" si="0"/>
        <v>42</v>
      </c>
      <c r="D8" s="21">
        <v>0</v>
      </c>
      <c r="E8" s="21">
        <f t="shared" si="1"/>
        <v>0</v>
      </c>
      <c r="F8" s="2">
        <v>2</v>
      </c>
      <c r="G8" s="2">
        <f t="shared" si="2"/>
        <v>42</v>
      </c>
      <c r="H8" s="10">
        <v>2</v>
      </c>
      <c r="I8" s="2">
        <f t="shared" si="3"/>
        <v>42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4</v>
      </c>
      <c r="O8" s="2">
        <f t="shared" si="6"/>
        <v>32</v>
      </c>
      <c r="P8" s="21">
        <v>0</v>
      </c>
      <c r="Q8" s="21">
        <f t="shared" si="7"/>
        <v>0</v>
      </c>
      <c r="R8" s="2">
        <v>4</v>
      </c>
      <c r="S8" s="2">
        <f t="shared" si="8"/>
        <v>32</v>
      </c>
      <c r="T8" s="2">
        <v>4</v>
      </c>
      <c r="U8" s="2">
        <f t="shared" si="9"/>
        <v>32</v>
      </c>
      <c r="V8" s="10">
        <v>4</v>
      </c>
      <c r="W8" s="2">
        <f t="shared" si="10"/>
        <v>32</v>
      </c>
      <c r="X8" s="10">
        <v>5</v>
      </c>
      <c r="Y8" s="2">
        <f t="shared" si="11"/>
        <v>30</v>
      </c>
      <c r="Z8" s="27">
        <v>0</v>
      </c>
      <c r="AA8" s="21">
        <f t="shared" si="12"/>
        <v>0</v>
      </c>
      <c r="AB8" s="10">
        <v>5</v>
      </c>
      <c r="AC8" s="2">
        <f t="shared" si="13"/>
        <v>30</v>
      </c>
      <c r="AD8" s="2">
        <f t="shared" si="14"/>
        <v>378</v>
      </c>
    </row>
    <row r="9" spans="1:30" ht="12.75">
      <c r="A9" s="9" t="s">
        <v>121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1</v>
      </c>
      <c r="AA9" s="2">
        <f t="shared" si="12"/>
        <v>50</v>
      </c>
      <c r="AB9" s="2">
        <v>6</v>
      </c>
      <c r="AC9" s="2">
        <f t="shared" si="13"/>
        <v>28</v>
      </c>
      <c r="AD9" s="2">
        <f t="shared" si="14"/>
        <v>78</v>
      </c>
    </row>
    <row r="10" spans="1:30" ht="12.75">
      <c r="A10" s="9" t="s">
        <v>125</v>
      </c>
      <c r="B10" s="21">
        <v>0</v>
      </c>
      <c r="C10" s="21">
        <f t="shared" si="0"/>
        <v>0</v>
      </c>
      <c r="D10" s="2">
        <v>3</v>
      </c>
      <c r="E10" s="2">
        <f t="shared" si="1"/>
        <v>35</v>
      </c>
      <c r="F10" s="21">
        <v>0</v>
      </c>
      <c r="G10" s="21">
        <f t="shared" si="2"/>
        <v>0</v>
      </c>
      <c r="H10" s="21">
        <v>0</v>
      </c>
      <c r="I10" s="21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35</v>
      </c>
    </row>
    <row r="11" spans="1:30" ht="12.75">
      <c r="A11" s="9"/>
      <c r="B11" s="2">
        <v>0</v>
      </c>
      <c r="C11" s="2">
        <f aca="true" t="shared" si="15" ref="C11:G20">VLOOKUP(B11,$A$43:$B$72,2)</f>
        <v>0</v>
      </c>
      <c r="D11" s="2">
        <v>0</v>
      </c>
      <c r="E11" s="2">
        <f t="shared" si="15"/>
        <v>0</v>
      </c>
      <c r="F11" s="2">
        <v>0</v>
      </c>
      <c r="G11" s="2">
        <f t="shared" si="15"/>
        <v>0</v>
      </c>
      <c r="H11" s="2">
        <v>0</v>
      </c>
      <c r="I11" s="2">
        <f aca="true" t="shared" si="16" ref="I11:I41">VLOOKUP(H11,$A$43:$B$72,2)</f>
        <v>0</v>
      </c>
      <c r="J11" s="2">
        <v>0</v>
      </c>
      <c r="K11" s="2">
        <f aca="true" t="shared" si="17" ref="K11:K41">VLOOKUP(J11,$A$43:$B$72,2)</f>
        <v>0</v>
      </c>
      <c r="L11" s="2">
        <v>0</v>
      </c>
      <c r="M11" s="2">
        <f aca="true" t="shared" si="18" ref="M11:M41">VLOOKUP(L11,$A$43:$B$72,2)</f>
        <v>0</v>
      </c>
      <c r="N11" s="2">
        <v>0</v>
      </c>
      <c r="O11" s="2">
        <f aca="true" t="shared" si="19" ref="O11:O41">VLOOKUP(N11,$A$43:$B$72,2)</f>
        <v>0</v>
      </c>
      <c r="P11" s="2">
        <v>0</v>
      </c>
      <c r="Q11" s="2">
        <f aca="true" t="shared" si="20" ref="Q11:Q41">VLOOKUP(P11,$A$43:$B$72,2)</f>
        <v>0</v>
      </c>
      <c r="R11" s="2">
        <v>0</v>
      </c>
      <c r="S11" s="2">
        <f aca="true" t="shared" si="21" ref="S11:S41">VLOOKUP(R11,$A$43:$B$72,2)</f>
        <v>0</v>
      </c>
      <c r="T11" s="2">
        <v>0</v>
      </c>
      <c r="U11" s="2">
        <f aca="true" t="shared" si="22" ref="U11:U41">VLOOKUP(T11,$A$43:$B$72,2)</f>
        <v>0</v>
      </c>
      <c r="V11" s="2">
        <v>0</v>
      </c>
      <c r="W11" s="2">
        <f aca="true" t="shared" si="23" ref="W11:W41">VLOOKUP(V11,$A$43:$B$72,2)</f>
        <v>0</v>
      </c>
      <c r="X11" s="2">
        <v>0</v>
      </c>
      <c r="Y11" s="2">
        <f aca="true" t="shared" si="24" ref="Y11:Y41">VLOOKUP(X11,$A$43:$B$72,2)</f>
        <v>0</v>
      </c>
      <c r="Z11" s="2">
        <v>0</v>
      </c>
      <c r="AA11" s="2">
        <f aca="true" t="shared" si="25" ref="AA11:AA41">VLOOKUP(Z11,$A$43:$B$72,2)</f>
        <v>0</v>
      </c>
      <c r="AB11" s="2">
        <v>0</v>
      </c>
      <c r="AC11" s="2">
        <f aca="true" t="shared" si="26" ref="AC11:AC41">VLOOKUP(AB11,$A$43:$B$72,2)</f>
        <v>0</v>
      </c>
      <c r="AD11" s="2">
        <f aca="true" t="shared" si="27" ref="AD11:AD26">SUM(C11,E11,G11,I11,K11,M11,O11,Q11,S11,U11,W11,Y11,AA11,AC11)</f>
        <v>0</v>
      </c>
    </row>
    <row r="12" spans="1:30" ht="12.75">
      <c r="A12" s="9"/>
      <c r="B12" s="2">
        <v>0</v>
      </c>
      <c r="C12" s="2">
        <f t="shared" si="15"/>
        <v>0</v>
      </c>
      <c r="D12" s="2">
        <v>0</v>
      </c>
      <c r="E12" s="2">
        <f t="shared" si="15"/>
        <v>0</v>
      </c>
      <c r="F12" s="2">
        <v>0</v>
      </c>
      <c r="G12" s="2">
        <f t="shared" si="15"/>
        <v>0</v>
      </c>
      <c r="H12" s="2">
        <v>0</v>
      </c>
      <c r="I12" s="2">
        <f t="shared" si="16"/>
        <v>0</v>
      </c>
      <c r="J12" s="2">
        <v>0</v>
      </c>
      <c r="K12" s="2">
        <f t="shared" si="17"/>
        <v>0</v>
      </c>
      <c r="L12" s="2">
        <v>0</v>
      </c>
      <c r="M12" s="2">
        <f t="shared" si="18"/>
        <v>0</v>
      </c>
      <c r="N12" s="2">
        <v>0</v>
      </c>
      <c r="O12" s="2">
        <f t="shared" si="19"/>
        <v>0</v>
      </c>
      <c r="P12" s="2">
        <v>0</v>
      </c>
      <c r="Q12" s="2">
        <f t="shared" si="20"/>
        <v>0</v>
      </c>
      <c r="R12" s="2">
        <v>0</v>
      </c>
      <c r="S12" s="2">
        <f t="shared" si="21"/>
        <v>0</v>
      </c>
      <c r="T12" s="2">
        <v>0</v>
      </c>
      <c r="U12" s="2">
        <f t="shared" si="22"/>
        <v>0</v>
      </c>
      <c r="V12" s="2">
        <v>0</v>
      </c>
      <c r="W12" s="2">
        <f t="shared" si="23"/>
        <v>0</v>
      </c>
      <c r="X12" s="2">
        <v>0</v>
      </c>
      <c r="Y12" s="2">
        <f t="shared" si="24"/>
        <v>0</v>
      </c>
      <c r="Z12" s="2">
        <v>0</v>
      </c>
      <c r="AA12" s="2">
        <f t="shared" si="25"/>
        <v>0</v>
      </c>
      <c r="AB12" s="2">
        <v>0</v>
      </c>
      <c r="AC12" s="2">
        <f t="shared" si="26"/>
        <v>0</v>
      </c>
      <c r="AD12" s="2">
        <f t="shared" si="27"/>
        <v>0</v>
      </c>
    </row>
    <row r="13" spans="1:30" ht="12.75">
      <c r="A13" s="9"/>
      <c r="B13" s="2">
        <v>0</v>
      </c>
      <c r="C13" s="2">
        <f t="shared" si="15"/>
        <v>0</v>
      </c>
      <c r="D13" s="2">
        <v>0</v>
      </c>
      <c r="E13" s="2">
        <f t="shared" si="15"/>
        <v>0</v>
      </c>
      <c r="F13" s="2">
        <v>0</v>
      </c>
      <c r="G13" s="2">
        <f t="shared" si="15"/>
        <v>0</v>
      </c>
      <c r="H13" s="2">
        <v>0</v>
      </c>
      <c r="I13" s="2">
        <f t="shared" si="16"/>
        <v>0</v>
      </c>
      <c r="J13" s="2">
        <v>0</v>
      </c>
      <c r="K13" s="2">
        <f t="shared" si="17"/>
        <v>0</v>
      </c>
      <c r="L13" s="2">
        <v>0</v>
      </c>
      <c r="M13" s="2">
        <f t="shared" si="18"/>
        <v>0</v>
      </c>
      <c r="N13" s="2">
        <v>0</v>
      </c>
      <c r="O13" s="2">
        <f t="shared" si="19"/>
        <v>0</v>
      </c>
      <c r="P13" s="2">
        <v>0</v>
      </c>
      <c r="Q13" s="2">
        <f t="shared" si="20"/>
        <v>0</v>
      </c>
      <c r="R13" s="2">
        <v>0</v>
      </c>
      <c r="S13" s="2">
        <f t="shared" si="21"/>
        <v>0</v>
      </c>
      <c r="T13" s="2">
        <v>0</v>
      </c>
      <c r="U13" s="2">
        <f t="shared" si="22"/>
        <v>0</v>
      </c>
      <c r="V13" s="2">
        <v>0</v>
      </c>
      <c r="W13" s="2">
        <f t="shared" si="23"/>
        <v>0</v>
      </c>
      <c r="X13" s="2">
        <v>0</v>
      </c>
      <c r="Y13" s="2">
        <f t="shared" si="24"/>
        <v>0</v>
      </c>
      <c r="Z13" s="2">
        <v>0</v>
      </c>
      <c r="AA13" s="2">
        <f t="shared" si="25"/>
        <v>0</v>
      </c>
      <c r="AB13" s="2">
        <v>0</v>
      </c>
      <c r="AC13" s="2">
        <f t="shared" si="26"/>
        <v>0</v>
      </c>
      <c r="AD13" s="2">
        <f t="shared" si="27"/>
        <v>0</v>
      </c>
    </row>
    <row r="14" spans="1:30" ht="12.75">
      <c r="A14" s="9"/>
      <c r="B14" s="2">
        <v>0</v>
      </c>
      <c r="C14" s="2">
        <f t="shared" si="15"/>
        <v>0</v>
      </c>
      <c r="D14" s="2">
        <v>0</v>
      </c>
      <c r="E14" s="2">
        <f t="shared" si="15"/>
        <v>0</v>
      </c>
      <c r="F14" s="2">
        <v>0</v>
      </c>
      <c r="G14" s="2">
        <f t="shared" si="15"/>
        <v>0</v>
      </c>
      <c r="H14" s="2">
        <v>0</v>
      </c>
      <c r="I14" s="2">
        <f t="shared" si="16"/>
        <v>0</v>
      </c>
      <c r="J14" s="2">
        <v>0</v>
      </c>
      <c r="K14" s="2">
        <f t="shared" si="17"/>
        <v>0</v>
      </c>
      <c r="L14" s="2">
        <v>0</v>
      </c>
      <c r="M14" s="2">
        <f t="shared" si="18"/>
        <v>0</v>
      </c>
      <c r="N14" s="2">
        <v>0</v>
      </c>
      <c r="O14" s="2">
        <f t="shared" si="19"/>
        <v>0</v>
      </c>
      <c r="P14" s="2">
        <v>0</v>
      </c>
      <c r="Q14" s="2">
        <f t="shared" si="20"/>
        <v>0</v>
      </c>
      <c r="R14" s="2">
        <v>0</v>
      </c>
      <c r="S14" s="2">
        <f t="shared" si="21"/>
        <v>0</v>
      </c>
      <c r="T14" s="2">
        <v>0</v>
      </c>
      <c r="U14" s="2">
        <f t="shared" si="22"/>
        <v>0</v>
      </c>
      <c r="V14" s="2">
        <v>0</v>
      </c>
      <c r="W14" s="2">
        <f t="shared" si="23"/>
        <v>0</v>
      </c>
      <c r="X14" s="2">
        <v>0</v>
      </c>
      <c r="Y14" s="2">
        <f t="shared" si="24"/>
        <v>0</v>
      </c>
      <c r="Z14" s="2">
        <v>0</v>
      </c>
      <c r="AA14" s="2">
        <f t="shared" si="25"/>
        <v>0</v>
      </c>
      <c r="AB14" s="2">
        <v>0</v>
      </c>
      <c r="AC14" s="2">
        <f t="shared" si="26"/>
        <v>0</v>
      </c>
      <c r="AD14" s="2">
        <f t="shared" si="27"/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146</v>
      </c>
      <c r="B5" s="21">
        <v>0</v>
      </c>
      <c r="C5" s="21">
        <f>VLOOKUP(B5,$A$43:$B$72,2)</f>
        <v>0</v>
      </c>
      <c r="D5" s="2">
        <v>2</v>
      </c>
      <c r="E5" s="2">
        <f>VLOOKUP(D5,$A$43:$B$72,2)</f>
        <v>42</v>
      </c>
      <c r="F5" s="21">
        <v>0</v>
      </c>
      <c r="G5" s="21">
        <f>VLOOKUP(F5,$A$43:$B$72,2)</f>
        <v>0</v>
      </c>
      <c r="H5" s="27">
        <v>0</v>
      </c>
      <c r="I5" s="21">
        <f>VLOOKUP(H5,$A$43:$B$72,2)</f>
        <v>0</v>
      </c>
      <c r="J5" s="2">
        <v>0</v>
      </c>
      <c r="K5" s="2">
        <f>VLOOKUP(J5,$A$43:$B$72,2)</f>
        <v>0</v>
      </c>
      <c r="L5" s="2">
        <v>1</v>
      </c>
      <c r="M5" s="2">
        <f>VLOOKUP(L5,$A$43:$B$72,2)</f>
        <v>50</v>
      </c>
      <c r="N5" s="2">
        <v>0</v>
      </c>
      <c r="O5" s="2">
        <f>VLOOKUP(N5,$A$43:$B$72,2)</f>
        <v>0</v>
      </c>
      <c r="P5" s="2">
        <v>1</v>
      </c>
      <c r="Q5" s="2">
        <f>VLOOKUP(P5,$A$43:$B$72,2)</f>
        <v>50</v>
      </c>
      <c r="R5" s="2">
        <v>0</v>
      </c>
      <c r="S5" s="2">
        <f>VLOOKUP(R5,$A$43:$B$72,2)</f>
        <v>0</v>
      </c>
      <c r="T5" s="2">
        <v>1</v>
      </c>
      <c r="U5" s="2">
        <f>VLOOKUP(T5,$A$43:$B$72,2)</f>
        <v>50</v>
      </c>
      <c r="V5" s="10">
        <v>1</v>
      </c>
      <c r="W5" s="2">
        <f>VLOOKUP(V5,$A$43:$B$72,2)</f>
        <v>50</v>
      </c>
      <c r="X5" s="10">
        <v>1</v>
      </c>
      <c r="Y5" s="2">
        <f>VLOOKUP(X5,$A$43:$B$72,2)</f>
        <v>50</v>
      </c>
      <c r="Z5" s="10">
        <v>1</v>
      </c>
      <c r="AA5" s="2">
        <f>VLOOKUP(Z5,$A$43:$B$72,2)</f>
        <v>50</v>
      </c>
      <c r="AB5" s="10">
        <v>1</v>
      </c>
      <c r="AC5" s="2">
        <f>VLOOKUP(AB5,$A$43:$B$72,2)</f>
        <v>50</v>
      </c>
      <c r="AD5" s="2">
        <f>SUM(C5,E5,G5,I5,K5,M5,O5,Q5,S5,U5,W5,Y5,AA5,AC5)</f>
        <v>392</v>
      </c>
    </row>
    <row r="6" spans="1:30" ht="12.75">
      <c r="A6" s="2" t="s">
        <v>148</v>
      </c>
      <c r="B6" s="21">
        <v>0</v>
      </c>
      <c r="C6" s="21">
        <f>VLOOKUP(B6,$A$43:$B$72,2)</f>
        <v>0</v>
      </c>
      <c r="D6" s="2">
        <v>0</v>
      </c>
      <c r="E6" s="2">
        <f>VLOOKUP(D6,$A$43:$B$72,2)</f>
        <v>0</v>
      </c>
      <c r="F6" s="21">
        <v>0</v>
      </c>
      <c r="G6" s="21">
        <f>VLOOKUP(F6,$A$43:$B$72,2)</f>
        <v>0</v>
      </c>
      <c r="H6" s="21">
        <v>0</v>
      </c>
      <c r="I6" s="21">
        <f>VLOOKUP(H6,$A$43:$B$72,2)</f>
        <v>0</v>
      </c>
      <c r="J6" s="2">
        <v>1</v>
      </c>
      <c r="K6" s="2">
        <f>VLOOKUP(J6,$A$43:$B$72,2)</f>
        <v>50</v>
      </c>
      <c r="L6" s="2">
        <v>2</v>
      </c>
      <c r="M6" s="2">
        <f>VLOOKUP(L6,$A$43:$B$72,2)</f>
        <v>42</v>
      </c>
      <c r="N6" s="2">
        <v>2</v>
      </c>
      <c r="O6" s="2">
        <f>VLOOKUP(N6,$A$43:$B$72,2)</f>
        <v>42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4</v>
      </c>
      <c r="W6" s="2">
        <f>VLOOKUP(V6,$A$43:$B$72,2)</f>
        <v>32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166</v>
      </c>
    </row>
    <row r="7" spans="1:30" ht="12.75">
      <c r="A7" s="9" t="s">
        <v>191</v>
      </c>
      <c r="B7" s="21">
        <v>0</v>
      </c>
      <c r="C7" s="21">
        <f>VLOOKUP(B7,$A$43:$B$72,2)</f>
        <v>0</v>
      </c>
      <c r="D7" s="2">
        <v>3</v>
      </c>
      <c r="E7" s="2">
        <f>VLOOKUP(D7,$A$43:$B$72,2)</f>
        <v>35</v>
      </c>
      <c r="F7" s="21">
        <v>0</v>
      </c>
      <c r="G7" s="21">
        <f>VLOOKUP(F7,$A$43:$B$72,2)</f>
        <v>0</v>
      </c>
      <c r="H7" s="21">
        <v>0</v>
      </c>
      <c r="I7" s="21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1</v>
      </c>
      <c r="S7" s="2">
        <f>VLOOKUP(R7,$A$43:$B$72,2)</f>
        <v>50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3</v>
      </c>
      <c r="AA7" s="2">
        <f>VLOOKUP(Z7,$A$43:$B$72,2)</f>
        <v>35</v>
      </c>
      <c r="AB7" s="2">
        <v>3</v>
      </c>
      <c r="AC7" s="2">
        <f>VLOOKUP(AB7,$A$43:$B$72,2)</f>
        <v>35</v>
      </c>
      <c r="AD7" s="2">
        <f>SUM(C7,E7,G7,I7,K7,M7,O7,Q7,S7,U7,W7,Y7,AA7,AC7)</f>
        <v>155</v>
      </c>
    </row>
    <row r="8" spans="1:30" ht="12.75">
      <c r="A8" s="9" t="s">
        <v>189</v>
      </c>
      <c r="B8" s="21">
        <v>0</v>
      </c>
      <c r="C8" s="21">
        <f>VLOOKUP(B8,$A$43:$B$72,2)</f>
        <v>0</v>
      </c>
      <c r="D8" s="2">
        <v>0</v>
      </c>
      <c r="E8" s="2">
        <f>VLOOKUP(D8,$A$43:$B$72,2)</f>
        <v>0</v>
      </c>
      <c r="F8" s="21">
        <v>0</v>
      </c>
      <c r="G8" s="21">
        <f>VLOOKUP(F8,$A$43:$B$72,2)</f>
        <v>0</v>
      </c>
      <c r="H8" s="27">
        <v>0</v>
      </c>
      <c r="I8" s="21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3</v>
      </c>
      <c r="Q8" s="2">
        <f>VLOOKUP(P8,$A$43:$B$72,2)</f>
        <v>35</v>
      </c>
      <c r="R8" s="2">
        <v>2</v>
      </c>
      <c r="S8" s="2">
        <f>VLOOKUP(R8,$A$43:$B$72,2)</f>
        <v>42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6</v>
      </c>
      <c r="AA8" s="2">
        <f>VLOOKUP(Z8,$A$43:$B$72,2)</f>
        <v>28</v>
      </c>
      <c r="AB8" s="2">
        <v>0</v>
      </c>
      <c r="AC8" s="2">
        <f>VLOOKUP(AB8,$A$43:$B$72,2)</f>
        <v>0</v>
      </c>
      <c r="AD8" s="2">
        <f>SUM(C8,E8,G8,I8,K8,M8,O8,Q8,S8,U8,W8,Y8,AA8,AC8)</f>
        <v>105</v>
      </c>
    </row>
    <row r="9" spans="1:30" ht="12.75">
      <c r="A9" s="9" t="s">
        <v>200</v>
      </c>
      <c r="B9" s="21">
        <v>0</v>
      </c>
      <c r="C9" s="21">
        <f>VLOOKUP(B9,$A$43:$B$72,2)</f>
        <v>0</v>
      </c>
      <c r="D9" s="2">
        <v>0</v>
      </c>
      <c r="E9" s="2">
        <f>VLOOKUP(D9,$A$43:$B$72,2)</f>
        <v>0</v>
      </c>
      <c r="F9" s="21">
        <v>0</v>
      </c>
      <c r="G9" s="21">
        <f>VLOOKUP(F9,$A$43:$B$72,2)</f>
        <v>0</v>
      </c>
      <c r="H9" s="21">
        <v>0</v>
      </c>
      <c r="I9" s="21">
        <f>VLOOKUP(H9,$A$43:$B$72,2)</f>
        <v>0</v>
      </c>
      <c r="J9" s="2">
        <v>0</v>
      </c>
      <c r="K9" s="2">
        <f>VLOOKUP(J9,$A$43:$B$72,2)</f>
        <v>0</v>
      </c>
      <c r="L9" s="10">
        <v>0</v>
      </c>
      <c r="M9" s="2">
        <f>VLOOKUP(L9,$A$43:$B$72,2)</f>
        <v>0</v>
      </c>
      <c r="N9" s="10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2</v>
      </c>
      <c r="W9" s="2">
        <f>VLOOKUP(V9,$A$43:$B$72,2)</f>
        <v>42</v>
      </c>
      <c r="X9" s="2">
        <v>4</v>
      </c>
      <c r="Y9" s="2">
        <f>VLOOKUP(X9,$A$43:$B$72,2)</f>
        <v>32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74</v>
      </c>
    </row>
    <row r="10" spans="1:30" ht="12.75">
      <c r="A10" s="9"/>
      <c r="B10" s="2">
        <v>0</v>
      </c>
      <c r="C10" s="2">
        <f aca="true" t="shared" si="0" ref="C10:G20">VLOOKUP(B10,$A$43:$B$72,2)</f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aca="true" t="shared" si="1" ref="I10:I41">VLOOKUP(H10,$A$43:$B$72,2)</f>
        <v>0</v>
      </c>
      <c r="J10" s="2">
        <v>0</v>
      </c>
      <c r="K10" s="2">
        <f aca="true" t="shared" si="2" ref="K10:K41">VLOOKUP(J10,$A$43:$B$72,2)</f>
        <v>0</v>
      </c>
      <c r="L10" s="2">
        <v>0</v>
      </c>
      <c r="M10" s="2">
        <f aca="true" t="shared" si="3" ref="M10:M41">VLOOKUP(L10,$A$43:$B$72,2)</f>
        <v>0</v>
      </c>
      <c r="N10" s="2">
        <v>0</v>
      </c>
      <c r="O10" s="2">
        <f aca="true" t="shared" si="4" ref="O10:O41">VLOOKUP(N10,$A$43:$B$72,2)</f>
        <v>0</v>
      </c>
      <c r="P10" s="2">
        <v>0</v>
      </c>
      <c r="Q10" s="2">
        <f aca="true" t="shared" si="5" ref="Q10:Q41">VLOOKUP(P10,$A$43:$B$72,2)</f>
        <v>0</v>
      </c>
      <c r="R10" s="2">
        <v>0</v>
      </c>
      <c r="S10" s="2">
        <f aca="true" t="shared" si="6" ref="S10:S41">VLOOKUP(R10,$A$43:$B$72,2)</f>
        <v>0</v>
      </c>
      <c r="T10" s="2">
        <v>0</v>
      </c>
      <c r="U10" s="2">
        <f aca="true" t="shared" si="7" ref="U10:U41">VLOOKUP(T10,$A$43:$B$72,2)</f>
        <v>0</v>
      </c>
      <c r="V10" s="2">
        <v>0</v>
      </c>
      <c r="W10" s="2">
        <f aca="true" t="shared" si="8" ref="W10:W41">VLOOKUP(V10,$A$43:$B$72,2)</f>
        <v>0</v>
      </c>
      <c r="X10" s="2">
        <v>0</v>
      </c>
      <c r="Y10" s="2">
        <f aca="true" t="shared" si="9" ref="Y10:Y41">VLOOKUP(X10,$A$43:$B$72,2)</f>
        <v>0</v>
      </c>
      <c r="Z10" s="2">
        <v>0</v>
      </c>
      <c r="AA10" s="2">
        <f aca="true" t="shared" si="10" ref="AA10:AA41">VLOOKUP(Z10,$A$43:$B$72,2)</f>
        <v>0</v>
      </c>
      <c r="AB10" s="2">
        <v>0</v>
      </c>
      <c r="AC10" s="2">
        <f aca="true" t="shared" si="11" ref="AC10:AC41">VLOOKUP(AB10,$A$43:$B$72,2)</f>
        <v>0</v>
      </c>
      <c r="AD10" s="2">
        <f aca="true" t="shared" si="12" ref="AD10:AD26">SUM(C10,E10,G10,I10,K10,M10,O10,Q10,S10,U10,W10,Y10,AA10,AC10)</f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/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/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/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/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E3" sqref="D3:E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106</v>
      </c>
      <c r="B5" s="2">
        <v>1</v>
      </c>
      <c r="C5" s="2">
        <f aca="true" t="shared" si="0" ref="C5:C41">VLOOKUP(B5,$A$43:$B$72,2)</f>
        <v>50</v>
      </c>
      <c r="D5" s="2">
        <v>0</v>
      </c>
      <c r="E5" s="2">
        <f aca="true" t="shared" si="1" ref="E5:E41">VLOOKUP(D5,$A$43:$B$72,2)</f>
        <v>0</v>
      </c>
      <c r="F5" s="2">
        <v>1</v>
      </c>
      <c r="G5" s="2">
        <f aca="true" t="shared" si="2" ref="G5:G41">VLOOKUP(F5,$A$43:$B$72,2)</f>
        <v>50</v>
      </c>
      <c r="H5" s="2">
        <v>1</v>
      </c>
      <c r="I5" s="2">
        <f aca="true" t="shared" si="3" ref="I5:I41">VLOOKUP(H5,$A$43:$B$72,2)</f>
        <v>50</v>
      </c>
      <c r="J5" s="2">
        <v>1</v>
      </c>
      <c r="K5" s="2">
        <f aca="true" t="shared" si="4" ref="K5:K41">VLOOKUP(J5,$A$43:$B$72,2)</f>
        <v>50</v>
      </c>
      <c r="L5" s="2">
        <v>1</v>
      </c>
      <c r="M5" s="2">
        <f aca="true" t="shared" si="5" ref="M5:M41">VLOOKUP(L5,$A$43:$B$72,2)</f>
        <v>50</v>
      </c>
      <c r="N5" s="2">
        <v>1</v>
      </c>
      <c r="O5" s="2">
        <f aca="true" t="shared" si="6" ref="O5:O41">VLOOKUP(N5,$A$43:$B$72,2)</f>
        <v>50</v>
      </c>
      <c r="P5" s="2">
        <v>0</v>
      </c>
      <c r="Q5" s="2">
        <f aca="true" t="shared" si="7" ref="Q5:Q41">VLOOKUP(P5,$A$43:$B$72,2)</f>
        <v>0</v>
      </c>
      <c r="R5" s="2">
        <v>0</v>
      </c>
      <c r="S5" s="2">
        <f aca="true" t="shared" si="8" ref="S5:S41">VLOOKUP(R5,$A$43:$B$72,2)</f>
        <v>0</v>
      </c>
      <c r="T5" s="2">
        <v>0</v>
      </c>
      <c r="U5" s="2">
        <f aca="true" t="shared" si="9" ref="U5:U41">VLOOKUP(T5,$A$43:$B$72,2)</f>
        <v>0</v>
      </c>
      <c r="V5" s="2">
        <v>0</v>
      </c>
      <c r="W5" s="2">
        <f aca="true" t="shared" si="10" ref="W5:W41">VLOOKUP(V5,$A$43:$B$72,2)</f>
        <v>0</v>
      </c>
      <c r="X5" s="2">
        <v>0</v>
      </c>
      <c r="Y5" s="2">
        <f aca="true" t="shared" si="11" ref="Y5:Y41">VLOOKUP(X5,$A$43:$B$72,2)</f>
        <v>0</v>
      </c>
      <c r="Z5" s="2">
        <v>0</v>
      </c>
      <c r="AA5" s="2">
        <f aca="true" t="shared" si="12" ref="AA5:AA41">VLOOKUP(Z5,$A$43:$B$72,2)</f>
        <v>0</v>
      </c>
      <c r="AB5" s="2">
        <v>0</v>
      </c>
      <c r="AC5" s="2">
        <f aca="true" t="shared" si="13" ref="AC5:AC41">VLOOKUP(AB5,$A$43:$B$72,2)</f>
        <v>0</v>
      </c>
      <c r="AD5" s="2">
        <f>SUM(C5,E5,G5,I5,K5,M5,O5,Q5,S5,U5,W5,Y5,AA5,AC5)</f>
        <v>300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10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10">
        <v>0</v>
      </c>
      <c r="W6" s="2">
        <f t="shared" si="10"/>
        <v>0</v>
      </c>
      <c r="X6" s="10">
        <v>0</v>
      </c>
      <c r="Y6" s="2">
        <f t="shared" si="11"/>
        <v>0</v>
      </c>
      <c r="Z6" s="10">
        <v>0</v>
      </c>
      <c r="AA6" s="2">
        <f t="shared" si="12"/>
        <v>0</v>
      </c>
      <c r="AB6" s="10">
        <v>0</v>
      </c>
      <c r="AC6" s="2">
        <f t="shared" si="13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10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aca="true" t="shared" si="14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5"/>
        <v>0</v>
      </c>
    </row>
    <row r="35" spans="1:30" ht="12.75">
      <c r="A35" s="9" t="s">
        <v>0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16" sqref="A5:AD1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1</v>
      </c>
      <c r="C5" s="2">
        <f aca="true" t="shared" si="0" ref="C5:C16">VLOOKUP(B5,$A$43:$B$72,2)</f>
        <v>50</v>
      </c>
      <c r="D5" s="21">
        <v>0</v>
      </c>
      <c r="E5" s="21">
        <f aca="true" t="shared" si="1" ref="E5:E16">VLOOKUP(D5,$A$43:$B$72,2)</f>
        <v>0</v>
      </c>
      <c r="F5" s="2">
        <v>1</v>
      </c>
      <c r="G5" s="2">
        <f aca="true" t="shared" si="2" ref="G5:G16">VLOOKUP(F5,$A$43:$B$72,2)</f>
        <v>50</v>
      </c>
      <c r="H5" s="2">
        <v>1</v>
      </c>
      <c r="I5" s="2">
        <f aca="true" t="shared" si="3" ref="I5:I16">VLOOKUP(H5,$A$43:$B$72,2)</f>
        <v>50</v>
      </c>
      <c r="J5" s="2">
        <v>1</v>
      </c>
      <c r="K5" s="2">
        <f aca="true" t="shared" si="4" ref="K5:K16">VLOOKUP(J5,$A$43:$B$72,2)</f>
        <v>50</v>
      </c>
      <c r="L5" s="2">
        <v>1</v>
      </c>
      <c r="M5" s="2">
        <f aca="true" t="shared" si="5" ref="M5:M16">VLOOKUP(L5,$A$43:$B$72,2)</f>
        <v>50</v>
      </c>
      <c r="N5" s="2">
        <v>1</v>
      </c>
      <c r="O5" s="2">
        <f aca="true" t="shared" si="6" ref="O5:O16">VLOOKUP(N5,$A$43:$B$72,2)</f>
        <v>50</v>
      </c>
      <c r="P5" s="2">
        <v>1</v>
      </c>
      <c r="Q5" s="2">
        <f aca="true" t="shared" si="7" ref="Q5:Q16">VLOOKUP(P5,$A$43:$B$72,2)</f>
        <v>50</v>
      </c>
      <c r="R5" s="2">
        <v>1</v>
      </c>
      <c r="S5" s="2">
        <f aca="true" t="shared" si="8" ref="S5:S16">VLOOKUP(R5,$A$43:$B$72,2)</f>
        <v>50</v>
      </c>
      <c r="T5" s="2">
        <v>1</v>
      </c>
      <c r="U5" s="2">
        <f aca="true" t="shared" si="9" ref="U5:U16">VLOOKUP(T5,$A$43:$B$72,2)</f>
        <v>50</v>
      </c>
      <c r="V5" s="2">
        <v>1</v>
      </c>
      <c r="W5" s="2">
        <f aca="true" t="shared" si="10" ref="W5:W16">VLOOKUP(V5,$A$43:$B$72,2)</f>
        <v>50</v>
      </c>
      <c r="X5" s="2">
        <v>1</v>
      </c>
      <c r="Y5" s="2">
        <f aca="true" t="shared" si="11" ref="Y5:Y16">VLOOKUP(X5,$A$43:$B$72,2)</f>
        <v>50</v>
      </c>
      <c r="Z5" s="21">
        <v>0</v>
      </c>
      <c r="AA5" s="21">
        <f aca="true" t="shared" si="12" ref="AA5:AA16">VLOOKUP(Z5,$A$43:$B$72,2)</f>
        <v>0</v>
      </c>
      <c r="AB5" s="21">
        <v>0</v>
      </c>
      <c r="AC5" s="21">
        <f aca="true" t="shared" si="13" ref="AC5:AC16">VLOOKUP(AB5,$A$43:$B$72,2)</f>
        <v>0</v>
      </c>
      <c r="AD5" s="2">
        <f aca="true" t="shared" si="14" ref="AD5:AD16">SUM(C5,E5,G5,I5,K5,M5,O5,Q5,S5,U5,W5,Y5,AA5,AC5)</f>
        <v>550</v>
      </c>
    </row>
    <row r="6" spans="1:30" ht="12.75">
      <c r="A6" s="9" t="s">
        <v>74</v>
      </c>
      <c r="B6" s="2">
        <v>3</v>
      </c>
      <c r="C6" s="2">
        <f t="shared" si="0"/>
        <v>35</v>
      </c>
      <c r="D6" s="21">
        <v>0</v>
      </c>
      <c r="E6" s="21">
        <f t="shared" si="1"/>
        <v>0</v>
      </c>
      <c r="F6" s="2">
        <v>2</v>
      </c>
      <c r="G6" s="2">
        <f t="shared" si="2"/>
        <v>42</v>
      </c>
      <c r="H6" s="10">
        <v>2</v>
      </c>
      <c r="I6" s="2">
        <f t="shared" si="3"/>
        <v>42</v>
      </c>
      <c r="J6" s="2">
        <v>3</v>
      </c>
      <c r="K6" s="2">
        <f t="shared" si="4"/>
        <v>35</v>
      </c>
      <c r="L6" s="21">
        <v>0</v>
      </c>
      <c r="M6" s="21">
        <f t="shared" si="5"/>
        <v>0</v>
      </c>
      <c r="N6" s="2">
        <v>3</v>
      </c>
      <c r="O6" s="2">
        <f t="shared" si="6"/>
        <v>35</v>
      </c>
      <c r="P6" s="21">
        <v>0</v>
      </c>
      <c r="Q6" s="21">
        <f t="shared" si="7"/>
        <v>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449</v>
      </c>
    </row>
    <row r="7" spans="1:30" ht="12.75">
      <c r="A7" s="9" t="s">
        <v>115</v>
      </c>
      <c r="B7" s="21">
        <v>0</v>
      </c>
      <c r="C7" s="21">
        <f t="shared" si="0"/>
        <v>0</v>
      </c>
      <c r="D7" s="2">
        <v>1</v>
      </c>
      <c r="E7" s="2">
        <f t="shared" si="1"/>
        <v>50</v>
      </c>
      <c r="F7" s="2">
        <v>3</v>
      </c>
      <c r="G7" s="2">
        <f t="shared" si="2"/>
        <v>35</v>
      </c>
      <c r="H7" s="2">
        <v>3</v>
      </c>
      <c r="I7" s="2">
        <f t="shared" si="3"/>
        <v>35</v>
      </c>
      <c r="J7" s="21">
        <v>0</v>
      </c>
      <c r="K7" s="21">
        <f t="shared" si="4"/>
        <v>0</v>
      </c>
      <c r="L7" s="27">
        <v>0</v>
      </c>
      <c r="M7" s="21">
        <f t="shared" si="5"/>
        <v>0</v>
      </c>
      <c r="N7" s="10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">
        <v>4</v>
      </c>
      <c r="U7" s="2">
        <f t="shared" si="9"/>
        <v>32</v>
      </c>
      <c r="V7" s="2">
        <v>3</v>
      </c>
      <c r="W7" s="2">
        <f t="shared" si="10"/>
        <v>35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3</v>
      </c>
      <c r="AC7" s="2">
        <f t="shared" si="13"/>
        <v>35</v>
      </c>
      <c r="AD7" s="2">
        <f t="shared" si="14"/>
        <v>418</v>
      </c>
    </row>
    <row r="8" spans="1:30" ht="12.75">
      <c r="A8" s="9" t="s">
        <v>73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21">
        <v>0</v>
      </c>
      <c r="G8" s="21">
        <f t="shared" si="2"/>
        <v>0</v>
      </c>
      <c r="H8" s="27">
        <v>0</v>
      </c>
      <c r="I8" s="21">
        <f t="shared" si="3"/>
        <v>0</v>
      </c>
      <c r="J8" s="2">
        <v>2</v>
      </c>
      <c r="K8" s="2">
        <f t="shared" si="4"/>
        <v>42</v>
      </c>
      <c r="L8" s="2">
        <v>3</v>
      </c>
      <c r="M8" s="2">
        <f t="shared" si="5"/>
        <v>35</v>
      </c>
      <c r="N8" s="21">
        <v>0</v>
      </c>
      <c r="O8" s="21">
        <f t="shared" si="6"/>
        <v>0</v>
      </c>
      <c r="P8" s="2">
        <v>3</v>
      </c>
      <c r="Q8" s="2">
        <f t="shared" si="7"/>
        <v>35</v>
      </c>
      <c r="R8" s="2">
        <v>4</v>
      </c>
      <c r="S8" s="2">
        <f t="shared" si="8"/>
        <v>32</v>
      </c>
      <c r="T8" s="2">
        <v>3</v>
      </c>
      <c r="U8" s="2">
        <f t="shared" si="9"/>
        <v>35</v>
      </c>
      <c r="V8" s="10">
        <v>4</v>
      </c>
      <c r="W8" s="2">
        <f t="shared" si="10"/>
        <v>32</v>
      </c>
      <c r="X8" s="10">
        <v>4</v>
      </c>
      <c r="Y8" s="2">
        <f t="shared" si="11"/>
        <v>32</v>
      </c>
      <c r="Z8" s="10">
        <v>3</v>
      </c>
      <c r="AA8" s="2">
        <f t="shared" si="12"/>
        <v>35</v>
      </c>
      <c r="AB8" s="10">
        <v>1</v>
      </c>
      <c r="AC8" s="2">
        <f t="shared" si="13"/>
        <v>50</v>
      </c>
      <c r="AD8" s="2">
        <f t="shared" si="14"/>
        <v>412</v>
      </c>
    </row>
    <row r="9" spans="1:30" ht="12.75">
      <c r="A9" s="9" t="s">
        <v>116</v>
      </c>
      <c r="B9" s="21">
        <v>0</v>
      </c>
      <c r="C9" s="21">
        <f t="shared" si="0"/>
        <v>0</v>
      </c>
      <c r="D9" s="2">
        <v>6</v>
      </c>
      <c r="E9" s="2">
        <f t="shared" si="1"/>
        <v>28</v>
      </c>
      <c r="F9" s="2">
        <v>4</v>
      </c>
      <c r="G9" s="2">
        <f t="shared" si="2"/>
        <v>32</v>
      </c>
      <c r="H9" s="2">
        <v>6</v>
      </c>
      <c r="I9" s="2">
        <f t="shared" si="3"/>
        <v>28</v>
      </c>
      <c r="J9" s="2">
        <v>9</v>
      </c>
      <c r="K9" s="2">
        <f t="shared" si="4"/>
        <v>22</v>
      </c>
      <c r="L9" s="21">
        <v>0</v>
      </c>
      <c r="M9" s="21">
        <f t="shared" si="5"/>
        <v>0</v>
      </c>
      <c r="N9" s="21">
        <v>0</v>
      </c>
      <c r="O9" s="21">
        <f t="shared" si="6"/>
        <v>0</v>
      </c>
      <c r="P9" s="2">
        <v>5</v>
      </c>
      <c r="Q9" s="2">
        <f t="shared" si="7"/>
        <v>30</v>
      </c>
      <c r="R9" s="2">
        <v>6</v>
      </c>
      <c r="S9" s="2">
        <f t="shared" si="8"/>
        <v>28</v>
      </c>
      <c r="T9" s="2">
        <v>6</v>
      </c>
      <c r="U9" s="2">
        <f t="shared" si="9"/>
        <v>28</v>
      </c>
      <c r="V9" s="2">
        <v>8</v>
      </c>
      <c r="W9" s="2">
        <f t="shared" si="10"/>
        <v>24</v>
      </c>
      <c r="X9" s="2">
        <v>8</v>
      </c>
      <c r="Y9" s="2">
        <f t="shared" si="11"/>
        <v>24</v>
      </c>
      <c r="Z9" s="2">
        <v>6</v>
      </c>
      <c r="AA9" s="2">
        <f t="shared" si="12"/>
        <v>28</v>
      </c>
      <c r="AB9" s="2">
        <v>6</v>
      </c>
      <c r="AC9" s="2">
        <f t="shared" si="13"/>
        <v>28</v>
      </c>
      <c r="AD9" s="2">
        <f t="shared" si="14"/>
        <v>300</v>
      </c>
    </row>
    <row r="10" spans="1:30" ht="12.75">
      <c r="A10" s="9" t="s">
        <v>75</v>
      </c>
      <c r="B10" s="2">
        <v>4</v>
      </c>
      <c r="C10" s="2">
        <f t="shared" si="0"/>
        <v>32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5</v>
      </c>
      <c r="I10" s="2">
        <f t="shared" si="3"/>
        <v>30</v>
      </c>
      <c r="J10" s="2">
        <v>7</v>
      </c>
      <c r="K10" s="2">
        <f t="shared" si="4"/>
        <v>26</v>
      </c>
      <c r="L10" s="2">
        <v>5</v>
      </c>
      <c r="M10" s="2">
        <f t="shared" si="5"/>
        <v>30</v>
      </c>
      <c r="N10" s="2">
        <v>4</v>
      </c>
      <c r="O10" s="2">
        <f t="shared" si="6"/>
        <v>32</v>
      </c>
      <c r="P10" s="2">
        <v>9</v>
      </c>
      <c r="Q10" s="2">
        <f t="shared" si="7"/>
        <v>22</v>
      </c>
      <c r="R10" s="2">
        <v>5</v>
      </c>
      <c r="S10" s="2">
        <f t="shared" si="8"/>
        <v>30</v>
      </c>
      <c r="T10" s="21">
        <v>0</v>
      </c>
      <c r="U10" s="21">
        <f t="shared" si="9"/>
        <v>0</v>
      </c>
      <c r="V10" s="2">
        <v>7</v>
      </c>
      <c r="W10" s="2">
        <f t="shared" si="10"/>
        <v>26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258</v>
      </c>
    </row>
    <row r="11" spans="1:30" ht="12.75">
      <c r="A11" s="9" t="s">
        <v>174</v>
      </c>
      <c r="B11" s="21">
        <v>0</v>
      </c>
      <c r="C11" s="21">
        <f t="shared" si="0"/>
        <v>0</v>
      </c>
      <c r="D11" s="2">
        <v>10</v>
      </c>
      <c r="E11" s="2">
        <f t="shared" si="1"/>
        <v>20</v>
      </c>
      <c r="F11" s="21">
        <v>0</v>
      </c>
      <c r="G11" s="21">
        <f t="shared" si="2"/>
        <v>0</v>
      </c>
      <c r="H11" s="2">
        <v>8</v>
      </c>
      <c r="I11" s="2">
        <f t="shared" si="3"/>
        <v>24</v>
      </c>
      <c r="J11" s="2">
        <v>8</v>
      </c>
      <c r="K11" s="2">
        <f t="shared" si="4"/>
        <v>24</v>
      </c>
      <c r="L11" s="21">
        <v>0</v>
      </c>
      <c r="M11" s="21">
        <f t="shared" si="5"/>
        <v>0</v>
      </c>
      <c r="N11" s="2">
        <v>0</v>
      </c>
      <c r="O11" s="2">
        <f t="shared" si="6"/>
        <v>0</v>
      </c>
      <c r="P11" s="2">
        <v>6</v>
      </c>
      <c r="Q11" s="2">
        <f t="shared" si="7"/>
        <v>28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9</v>
      </c>
      <c r="W11" s="2">
        <f t="shared" si="10"/>
        <v>22</v>
      </c>
      <c r="X11" s="2">
        <v>0</v>
      </c>
      <c r="Y11" s="2">
        <f t="shared" si="11"/>
        <v>0</v>
      </c>
      <c r="Z11" s="2">
        <v>7</v>
      </c>
      <c r="AA11" s="2">
        <f t="shared" si="12"/>
        <v>26</v>
      </c>
      <c r="AB11" s="2">
        <v>8</v>
      </c>
      <c r="AC11" s="2">
        <f t="shared" si="13"/>
        <v>24</v>
      </c>
      <c r="AD11" s="2">
        <f t="shared" si="14"/>
        <v>194</v>
      </c>
    </row>
    <row r="12" spans="1:30" ht="12.75">
      <c r="A12" s="9" t="s">
        <v>142</v>
      </c>
      <c r="B12" s="21">
        <v>0</v>
      </c>
      <c r="C12" s="21">
        <f t="shared" si="0"/>
        <v>0</v>
      </c>
      <c r="D12" s="2">
        <v>5</v>
      </c>
      <c r="E12" s="2">
        <f t="shared" si="1"/>
        <v>30</v>
      </c>
      <c r="F12" s="21">
        <v>0</v>
      </c>
      <c r="G12" s="21">
        <f t="shared" si="2"/>
        <v>0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7</v>
      </c>
      <c r="U12" s="2">
        <f t="shared" si="9"/>
        <v>26</v>
      </c>
      <c r="V12" s="2">
        <v>5</v>
      </c>
      <c r="W12" s="2">
        <f t="shared" si="10"/>
        <v>30</v>
      </c>
      <c r="X12" s="2">
        <v>7</v>
      </c>
      <c r="Y12" s="2">
        <f t="shared" si="11"/>
        <v>26</v>
      </c>
      <c r="Z12" s="2">
        <v>10</v>
      </c>
      <c r="AA12" s="2">
        <f t="shared" si="12"/>
        <v>20</v>
      </c>
      <c r="AB12" s="2">
        <v>5</v>
      </c>
      <c r="AC12" s="2">
        <f t="shared" si="13"/>
        <v>30</v>
      </c>
      <c r="AD12" s="2">
        <f t="shared" si="14"/>
        <v>162</v>
      </c>
    </row>
    <row r="13" spans="1:30" ht="12.75">
      <c r="A13" s="9" t="s">
        <v>172</v>
      </c>
      <c r="B13" s="21">
        <v>0</v>
      </c>
      <c r="C13" s="21">
        <f t="shared" si="0"/>
        <v>0</v>
      </c>
      <c r="D13" s="2">
        <v>4</v>
      </c>
      <c r="E13" s="2">
        <f t="shared" si="1"/>
        <v>32</v>
      </c>
      <c r="F13" s="21">
        <v>0</v>
      </c>
      <c r="G13" s="21">
        <f t="shared" si="2"/>
        <v>0</v>
      </c>
      <c r="H13" s="2">
        <v>4</v>
      </c>
      <c r="I13" s="2">
        <f t="shared" si="3"/>
        <v>32</v>
      </c>
      <c r="J13" s="21">
        <v>0</v>
      </c>
      <c r="K13" s="21">
        <f t="shared" si="4"/>
        <v>0</v>
      </c>
      <c r="L13" s="2">
        <v>6</v>
      </c>
      <c r="M13" s="2">
        <f t="shared" si="5"/>
        <v>28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5</v>
      </c>
      <c r="U13" s="2">
        <f t="shared" si="9"/>
        <v>30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7</v>
      </c>
      <c r="AC13" s="2">
        <f t="shared" si="13"/>
        <v>26</v>
      </c>
      <c r="AD13" s="2">
        <f t="shared" si="14"/>
        <v>148</v>
      </c>
    </row>
    <row r="14" spans="1:30" ht="12.75">
      <c r="A14" s="9" t="s">
        <v>149</v>
      </c>
      <c r="B14" s="21">
        <v>0</v>
      </c>
      <c r="C14" s="21">
        <f t="shared" si="0"/>
        <v>0</v>
      </c>
      <c r="D14" s="2">
        <v>7</v>
      </c>
      <c r="E14" s="2">
        <f t="shared" si="1"/>
        <v>26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1">
        <v>0</v>
      </c>
      <c r="K14" s="21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6</v>
      </c>
      <c r="W14" s="2">
        <f t="shared" si="10"/>
        <v>28</v>
      </c>
      <c r="X14" s="2">
        <v>6</v>
      </c>
      <c r="Y14" s="2">
        <f t="shared" si="11"/>
        <v>28</v>
      </c>
      <c r="Z14" s="2">
        <v>4</v>
      </c>
      <c r="AA14" s="2">
        <f t="shared" si="12"/>
        <v>32</v>
      </c>
      <c r="AB14" s="2">
        <v>4</v>
      </c>
      <c r="AC14" s="2">
        <f t="shared" si="13"/>
        <v>32</v>
      </c>
      <c r="AD14" s="2">
        <f t="shared" si="14"/>
        <v>146</v>
      </c>
    </row>
    <row r="15" spans="1:30" ht="12.75">
      <c r="A15" s="9" t="s">
        <v>173</v>
      </c>
      <c r="B15" s="21">
        <v>0</v>
      </c>
      <c r="C15" s="21">
        <f t="shared" si="0"/>
        <v>0</v>
      </c>
      <c r="D15" s="2">
        <v>0</v>
      </c>
      <c r="E15" s="2">
        <f t="shared" si="1"/>
        <v>0</v>
      </c>
      <c r="F15" s="21">
        <v>0</v>
      </c>
      <c r="G15" s="21">
        <f t="shared" si="2"/>
        <v>0</v>
      </c>
      <c r="H15" s="2">
        <v>7</v>
      </c>
      <c r="I15" s="2">
        <f t="shared" si="3"/>
        <v>26</v>
      </c>
      <c r="J15" s="21">
        <v>0</v>
      </c>
      <c r="K15" s="21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7</v>
      </c>
      <c r="Q15" s="2">
        <f t="shared" si="7"/>
        <v>26</v>
      </c>
      <c r="R15" s="2">
        <v>8</v>
      </c>
      <c r="S15" s="2">
        <f t="shared" si="8"/>
        <v>24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76</v>
      </c>
    </row>
    <row r="16" spans="1:30" ht="12.75">
      <c r="A16" s="9" t="s">
        <v>147</v>
      </c>
      <c r="B16" s="21">
        <v>0</v>
      </c>
      <c r="C16" s="21">
        <f t="shared" si="0"/>
        <v>0</v>
      </c>
      <c r="D16" s="10">
        <v>9</v>
      </c>
      <c r="E16" s="2">
        <f t="shared" si="1"/>
        <v>22</v>
      </c>
      <c r="F16" s="27">
        <v>0</v>
      </c>
      <c r="G16" s="21">
        <f t="shared" si="2"/>
        <v>0</v>
      </c>
      <c r="H16" s="2">
        <v>0</v>
      </c>
      <c r="I16" s="2">
        <f t="shared" si="3"/>
        <v>0</v>
      </c>
      <c r="J16" s="21">
        <v>0</v>
      </c>
      <c r="K16" s="21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8</v>
      </c>
      <c r="U16" s="2">
        <f t="shared" si="9"/>
        <v>24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11</v>
      </c>
      <c r="AC16" s="2">
        <f t="shared" si="13"/>
        <v>19</v>
      </c>
      <c r="AD16" s="2">
        <f t="shared" si="14"/>
        <v>65</v>
      </c>
    </row>
    <row r="17" spans="1:30" ht="12.75">
      <c r="A17" s="9"/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117</v>
      </c>
      <c r="B5" s="21">
        <v>0</v>
      </c>
      <c r="C5" s="21">
        <f aca="true" t="shared" si="0" ref="C5:C13">VLOOKUP(B5,$A$43:$B$72,2)</f>
        <v>0</v>
      </c>
      <c r="D5" s="2">
        <v>2</v>
      </c>
      <c r="E5" s="2">
        <f aca="true" t="shared" si="1" ref="E5:E13">VLOOKUP(D5,$A$43:$B$72,2)</f>
        <v>42</v>
      </c>
      <c r="F5" s="2">
        <v>1</v>
      </c>
      <c r="G5" s="2">
        <f aca="true" t="shared" si="2" ref="G5:G13">VLOOKUP(F5,$A$43:$B$72,2)</f>
        <v>50</v>
      </c>
      <c r="H5" s="10">
        <v>2</v>
      </c>
      <c r="I5" s="2">
        <f aca="true" t="shared" si="3" ref="I5:I13">VLOOKUP(H5,$A$43:$B$72,2)</f>
        <v>42</v>
      </c>
      <c r="J5" s="2">
        <v>1</v>
      </c>
      <c r="K5" s="2">
        <f aca="true" t="shared" si="4" ref="K5:K13">VLOOKUP(J5,$A$43:$B$72,2)</f>
        <v>50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2">
        <v>1</v>
      </c>
      <c r="Q5" s="2">
        <f aca="true" t="shared" si="7" ref="Q5:Q13">VLOOKUP(P5,$A$43:$B$72,2)</f>
        <v>50</v>
      </c>
      <c r="R5" s="21">
        <v>0</v>
      </c>
      <c r="S5" s="21">
        <f aca="true" t="shared" si="8" ref="S5:S13">VLOOKUP(R5,$A$43:$B$72,2)</f>
        <v>0</v>
      </c>
      <c r="T5" s="2">
        <v>6</v>
      </c>
      <c r="U5" s="2">
        <f aca="true" t="shared" si="9" ref="U5:U13">VLOOKUP(T5,$A$43:$B$72,2)</f>
        <v>28</v>
      </c>
      <c r="V5" s="21">
        <v>0</v>
      </c>
      <c r="W5" s="21">
        <f aca="true" t="shared" si="10" ref="W5:W13">VLOOKUP(V5,$A$43:$B$72,2)</f>
        <v>0</v>
      </c>
      <c r="X5" s="2">
        <v>2</v>
      </c>
      <c r="Y5" s="2">
        <f aca="true" t="shared" si="11" ref="Y5:Y13">VLOOKUP(X5,$A$43:$B$72,2)</f>
        <v>42</v>
      </c>
      <c r="Z5" s="2">
        <v>4</v>
      </c>
      <c r="AA5" s="2">
        <f aca="true" t="shared" si="12" ref="AA5:AA13">VLOOKUP(Z5,$A$43:$B$72,2)</f>
        <v>32</v>
      </c>
      <c r="AB5" s="2">
        <v>1</v>
      </c>
      <c r="AC5" s="2">
        <f aca="true" t="shared" si="13" ref="AC5:AC13">VLOOKUP(AB5,$A$43:$B$72,2)</f>
        <v>50</v>
      </c>
      <c r="AD5" s="2">
        <f aca="true" t="shared" si="14" ref="AD5:AD13">SUM(C5,E5,G5,I5,K5,M5,O5,Q5,S5,U5,W5,Y5,AA5,AC5)</f>
        <v>486</v>
      </c>
    </row>
    <row r="6" spans="1:30" ht="12.75">
      <c r="A6" s="2" t="s">
        <v>76</v>
      </c>
      <c r="B6" s="2">
        <v>1</v>
      </c>
      <c r="C6" s="2">
        <f t="shared" si="0"/>
        <v>50</v>
      </c>
      <c r="D6" s="2">
        <v>1</v>
      </c>
      <c r="E6" s="2">
        <f t="shared" si="1"/>
        <v>50</v>
      </c>
      <c r="F6" s="2">
        <v>2</v>
      </c>
      <c r="G6" s="2">
        <f t="shared" si="2"/>
        <v>42</v>
      </c>
      <c r="H6" s="21">
        <v>0</v>
      </c>
      <c r="I6" s="21">
        <f t="shared" si="3"/>
        <v>0</v>
      </c>
      <c r="J6" s="21">
        <v>0</v>
      </c>
      <c r="K6" s="21">
        <f t="shared" si="4"/>
        <v>0</v>
      </c>
      <c r="L6" s="2">
        <v>4</v>
      </c>
      <c r="M6" s="2">
        <f t="shared" si="5"/>
        <v>32</v>
      </c>
      <c r="N6" s="2">
        <v>2</v>
      </c>
      <c r="O6" s="2">
        <f t="shared" si="6"/>
        <v>42</v>
      </c>
      <c r="P6" s="2">
        <v>4</v>
      </c>
      <c r="Q6" s="2">
        <f t="shared" si="7"/>
        <v>32</v>
      </c>
      <c r="R6" s="2">
        <v>1</v>
      </c>
      <c r="S6" s="2">
        <f t="shared" si="8"/>
        <v>50</v>
      </c>
      <c r="T6" s="2">
        <v>3</v>
      </c>
      <c r="U6" s="2">
        <f t="shared" si="9"/>
        <v>35</v>
      </c>
      <c r="V6" s="2">
        <v>3</v>
      </c>
      <c r="W6" s="2">
        <f t="shared" si="10"/>
        <v>35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1">
        <v>0</v>
      </c>
      <c r="AC6" s="21">
        <f t="shared" si="13"/>
        <v>0</v>
      </c>
      <c r="AD6" s="2">
        <f t="shared" si="14"/>
        <v>468</v>
      </c>
    </row>
    <row r="7" spans="1:30" ht="12.75">
      <c r="A7" s="9" t="s">
        <v>176</v>
      </c>
      <c r="B7" s="21">
        <v>0</v>
      </c>
      <c r="C7" s="21">
        <f t="shared" si="0"/>
        <v>0</v>
      </c>
      <c r="D7" s="2">
        <v>8</v>
      </c>
      <c r="E7" s="2">
        <f t="shared" si="1"/>
        <v>24</v>
      </c>
      <c r="F7" s="2">
        <v>5</v>
      </c>
      <c r="G7" s="2">
        <f t="shared" si="2"/>
        <v>30</v>
      </c>
      <c r="H7" s="2">
        <v>4</v>
      </c>
      <c r="I7" s="2">
        <f t="shared" si="3"/>
        <v>32</v>
      </c>
      <c r="J7" s="2">
        <v>2</v>
      </c>
      <c r="K7" s="2">
        <f t="shared" si="4"/>
        <v>42</v>
      </c>
      <c r="L7" s="2">
        <v>5</v>
      </c>
      <c r="M7" s="2">
        <f t="shared" si="5"/>
        <v>30</v>
      </c>
      <c r="N7" s="21">
        <v>0</v>
      </c>
      <c r="O7" s="21">
        <f t="shared" si="6"/>
        <v>0</v>
      </c>
      <c r="P7" s="2">
        <v>3</v>
      </c>
      <c r="Q7" s="2">
        <f t="shared" si="7"/>
        <v>35</v>
      </c>
      <c r="R7" s="21">
        <v>0</v>
      </c>
      <c r="S7" s="21">
        <f t="shared" si="8"/>
        <v>0</v>
      </c>
      <c r="T7" s="2">
        <v>1</v>
      </c>
      <c r="U7" s="2">
        <f t="shared" si="9"/>
        <v>50</v>
      </c>
      <c r="V7" s="2">
        <v>2</v>
      </c>
      <c r="W7" s="2">
        <f t="shared" si="10"/>
        <v>42</v>
      </c>
      <c r="X7" s="2">
        <v>4</v>
      </c>
      <c r="Y7" s="2">
        <f t="shared" si="11"/>
        <v>32</v>
      </c>
      <c r="Z7" s="2">
        <v>3</v>
      </c>
      <c r="AA7" s="2">
        <f t="shared" si="12"/>
        <v>35</v>
      </c>
      <c r="AB7" s="2">
        <v>4</v>
      </c>
      <c r="AC7" s="2">
        <f t="shared" si="13"/>
        <v>32</v>
      </c>
      <c r="AD7" s="2">
        <f t="shared" si="14"/>
        <v>384</v>
      </c>
    </row>
    <row r="8" spans="1:30" ht="12.75">
      <c r="A8" s="9" t="s">
        <v>150</v>
      </c>
      <c r="B8" s="21">
        <v>0</v>
      </c>
      <c r="C8" s="21">
        <f t="shared" si="0"/>
        <v>0</v>
      </c>
      <c r="D8" s="21">
        <v>0</v>
      </c>
      <c r="E8" s="21">
        <f t="shared" si="1"/>
        <v>0</v>
      </c>
      <c r="F8" s="2">
        <v>3</v>
      </c>
      <c r="G8" s="2">
        <f t="shared" si="2"/>
        <v>35</v>
      </c>
      <c r="H8" s="2">
        <v>7</v>
      </c>
      <c r="I8" s="2">
        <f t="shared" si="3"/>
        <v>26</v>
      </c>
      <c r="J8" s="2">
        <v>8</v>
      </c>
      <c r="K8" s="2">
        <f t="shared" si="4"/>
        <v>24</v>
      </c>
      <c r="L8" s="10">
        <v>9</v>
      </c>
      <c r="M8" s="2">
        <f t="shared" si="5"/>
        <v>22</v>
      </c>
      <c r="N8" s="10">
        <v>3</v>
      </c>
      <c r="O8" s="2">
        <f t="shared" si="6"/>
        <v>35</v>
      </c>
      <c r="P8" s="2">
        <v>6</v>
      </c>
      <c r="Q8" s="2">
        <f t="shared" si="7"/>
        <v>28</v>
      </c>
      <c r="R8" s="21">
        <v>0</v>
      </c>
      <c r="S8" s="21">
        <f t="shared" si="8"/>
        <v>0</v>
      </c>
      <c r="T8" s="2">
        <v>5</v>
      </c>
      <c r="U8" s="2">
        <f t="shared" si="9"/>
        <v>30</v>
      </c>
      <c r="V8" s="2">
        <v>4</v>
      </c>
      <c r="W8" s="2">
        <f t="shared" si="10"/>
        <v>32</v>
      </c>
      <c r="X8" s="2">
        <v>5</v>
      </c>
      <c r="Y8" s="2">
        <f t="shared" si="11"/>
        <v>30</v>
      </c>
      <c r="Z8" s="2">
        <v>5</v>
      </c>
      <c r="AA8" s="2">
        <f t="shared" si="12"/>
        <v>30</v>
      </c>
      <c r="AB8" s="2">
        <v>9</v>
      </c>
      <c r="AC8" s="2">
        <f t="shared" si="13"/>
        <v>22</v>
      </c>
      <c r="AD8" s="2">
        <f t="shared" si="14"/>
        <v>314</v>
      </c>
    </row>
    <row r="9" spans="1:30" ht="12.75">
      <c r="A9" s="9" t="s">
        <v>177</v>
      </c>
      <c r="B9" s="21">
        <v>0</v>
      </c>
      <c r="C9" s="21">
        <f t="shared" si="0"/>
        <v>0</v>
      </c>
      <c r="D9" s="2">
        <v>9</v>
      </c>
      <c r="E9" s="2">
        <f t="shared" si="1"/>
        <v>22</v>
      </c>
      <c r="F9" s="21">
        <v>0</v>
      </c>
      <c r="G9" s="21">
        <f t="shared" si="2"/>
        <v>0</v>
      </c>
      <c r="H9" s="21">
        <v>0</v>
      </c>
      <c r="I9" s="21">
        <f t="shared" si="3"/>
        <v>0</v>
      </c>
      <c r="J9" s="2">
        <v>3</v>
      </c>
      <c r="K9" s="2">
        <f t="shared" si="4"/>
        <v>35</v>
      </c>
      <c r="L9" s="2">
        <v>7</v>
      </c>
      <c r="M9" s="2">
        <f t="shared" si="5"/>
        <v>26</v>
      </c>
      <c r="N9" s="2">
        <v>4</v>
      </c>
      <c r="O9" s="2">
        <f t="shared" si="6"/>
        <v>32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8</v>
      </c>
      <c r="U9" s="2">
        <f t="shared" si="9"/>
        <v>24</v>
      </c>
      <c r="V9" s="2">
        <v>6</v>
      </c>
      <c r="W9" s="2">
        <f t="shared" si="10"/>
        <v>28</v>
      </c>
      <c r="X9" s="2">
        <v>3</v>
      </c>
      <c r="Y9" s="2">
        <f t="shared" si="11"/>
        <v>35</v>
      </c>
      <c r="Z9" s="2">
        <v>8</v>
      </c>
      <c r="AA9" s="2">
        <f t="shared" si="12"/>
        <v>24</v>
      </c>
      <c r="AB9" s="2">
        <v>3</v>
      </c>
      <c r="AC9" s="2">
        <f t="shared" si="13"/>
        <v>35</v>
      </c>
      <c r="AD9" s="2">
        <f t="shared" si="14"/>
        <v>291</v>
      </c>
    </row>
    <row r="10" spans="1:30" ht="12.75">
      <c r="A10" s="9" t="s">
        <v>77</v>
      </c>
      <c r="B10" s="2">
        <v>2</v>
      </c>
      <c r="C10" s="2">
        <f t="shared" si="0"/>
        <v>42</v>
      </c>
      <c r="D10" s="2">
        <v>7</v>
      </c>
      <c r="E10" s="2">
        <f t="shared" si="1"/>
        <v>26</v>
      </c>
      <c r="F10" s="21">
        <v>0</v>
      </c>
      <c r="G10" s="21">
        <f t="shared" si="2"/>
        <v>0</v>
      </c>
      <c r="H10" s="10">
        <v>1</v>
      </c>
      <c r="I10" s="2">
        <f t="shared" si="3"/>
        <v>50</v>
      </c>
      <c r="J10" s="21">
        <v>0</v>
      </c>
      <c r="K10" s="21">
        <f t="shared" si="4"/>
        <v>0</v>
      </c>
      <c r="L10" s="2">
        <v>6</v>
      </c>
      <c r="M10" s="2">
        <f t="shared" si="5"/>
        <v>28</v>
      </c>
      <c r="N10" s="21">
        <v>0</v>
      </c>
      <c r="O10" s="21">
        <f t="shared" si="6"/>
        <v>0</v>
      </c>
      <c r="P10" s="2">
        <v>2</v>
      </c>
      <c r="Q10" s="2">
        <f t="shared" si="7"/>
        <v>42</v>
      </c>
      <c r="R10" s="2">
        <v>0</v>
      </c>
      <c r="S10" s="2">
        <f t="shared" si="8"/>
        <v>0</v>
      </c>
      <c r="T10" s="2">
        <v>9</v>
      </c>
      <c r="U10" s="2">
        <f t="shared" si="9"/>
        <v>22</v>
      </c>
      <c r="V10" s="10">
        <v>0</v>
      </c>
      <c r="W10" s="2">
        <f t="shared" si="10"/>
        <v>0</v>
      </c>
      <c r="X10" s="10">
        <v>0</v>
      </c>
      <c r="Y10" s="2">
        <f t="shared" si="11"/>
        <v>0</v>
      </c>
      <c r="Z10" s="10">
        <v>0</v>
      </c>
      <c r="AA10" s="2">
        <f t="shared" si="12"/>
        <v>0</v>
      </c>
      <c r="AB10" s="10">
        <v>0</v>
      </c>
      <c r="AC10" s="2">
        <f t="shared" si="13"/>
        <v>0</v>
      </c>
      <c r="AD10" s="2">
        <f t="shared" si="14"/>
        <v>210</v>
      </c>
    </row>
    <row r="11" spans="1:30" ht="12.75">
      <c r="A11" s="9" t="s">
        <v>169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6</v>
      </c>
      <c r="I11" s="2">
        <f t="shared" si="3"/>
        <v>28</v>
      </c>
      <c r="J11" s="2">
        <v>5</v>
      </c>
      <c r="K11" s="2">
        <f t="shared" si="4"/>
        <v>30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6</v>
      </c>
      <c r="AC11" s="2">
        <f t="shared" si="13"/>
        <v>28</v>
      </c>
      <c r="AD11" s="2">
        <f t="shared" si="14"/>
        <v>86</v>
      </c>
    </row>
    <row r="12" spans="1:30" ht="12.75">
      <c r="A12" s="9" t="s">
        <v>118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4</v>
      </c>
      <c r="G12" s="2">
        <f t="shared" si="2"/>
        <v>32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7</v>
      </c>
      <c r="U12" s="2">
        <f t="shared" si="9"/>
        <v>26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58</v>
      </c>
    </row>
    <row r="13" spans="1:30" ht="12.75">
      <c r="A13" s="9" t="s">
        <v>193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2</v>
      </c>
      <c r="U13" s="2">
        <f t="shared" si="9"/>
        <v>42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42</v>
      </c>
    </row>
    <row r="14" spans="1:30" ht="12.75">
      <c r="A14" s="9"/>
      <c r="B14" s="2">
        <v>0</v>
      </c>
      <c r="C14" s="2">
        <f aca="true" t="shared" si="15" ref="C14:G20">VLOOKUP(B14,$A$43:$B$72,2)</f>
        <v>0</v>
      </c>
      <c r="D14" s="2">
        <v>0</v>
      </c>
      <c r="E14" s="2">
        <f t="shared" si="15"/>
        <v>0</v>
      </c>
      <c r="F14" s="2">
        <v>0</v>
      </c>
      <c r="G14" s="2">
        <f t="shared" si="15"/>
        <v>0</v>
      </c>
      <c r="H14" s="2">
        <v>0</v>
      </c>
      <c r="I14" s="2">
        <f aca="true" t="shared" si="16" ref="I14:I41">VLOOKUP(H14,$A$43:$B$72,2)</f>
        <v>0</v>
      </c>
      <c r="J14" s="2">
        <v>0</v>
      </c>
      <c r="K14" s="2">
        <f aca="true" t="shared" si="17" ref="K14:K41">VLOOKUP(J14,$A$43:$B$72,2)</f>
        <v>0</v>
      </c>
      <c r="L14" s="2">
        <v>0</v>
      </c>
      <c r="M14" s="2">
        <f aca="true" t="shared" si="18" ref="M14:M41">VLOOKUP(L14,$A$43:$B$72,2)</f>
        <v>0</v>
      </c>
      <c r="N14" s="2">
        <v>0</v>
      </c>
      <c r="O14" s="2">
        <f aca="true" t="shared" si="19" ref="O14:O41">VLOOKUP(N14,$A$43:$B$72,2)</f>
        <v>0</v>
      </c>
      <c r="P14" s="2">
        <v>0</v>
      </c>
      <c r="Q14" s="2">
        <f aca="true" t="shared" si="20" ref="Q14:Q41">VLOOKUP(P14,$A$43:$B$72,2)</f>
        <v>0</v>
      </c>
      <c r="R14" s="2">
        <v>0</v>
      </c>
      <c r="S14" s="2">
        <f aca="true" t="shared" si="21" ref="S14:S41">VLOOKUP(R14,$A$43:$B$72,2)</f>
        <v>0</v>
      </c>
      <c r="T14" s="2">
        <v>0</v>
      </c>
      <c r="U14" s="2">
        <f aca="true" t="shared" si="22" ref="U14:U41">VLOOKUP(T14,$A$43:$B$72,2)</f>
        <v>0</v>
      </c>
      <c r="V14" s="2">
        <v>0</v>
      </c>
      <c r="W14" s="2">
        <f aca="true" t="shared" si="23" ref="W14:W41">VLOOKUP(V14,$A$43:$B$72,2)</f>
        <v>0</v>
      </c>
      <c r="X14" s="2">
        <v>0</v>
      </c>
      <c r="Y14" s="2">
        <f aca="true" t="shared" si="24" ref="Y14:Y41">VLOOKUP(X14,$A$43:$B$72,2)</f>
        <v>0</v>
      </c>
      <c r="Z14" s="2">
        <v>0</v>
      </c>
      <c r="AA14" s="2">
        <f aca="true" t="shared" si="25" ref="AA14:AA41">VLOOKUP(Z14,$A$43:$B$72,2)</f>
        <v>0</v>
      </c>
      <c r="AB14" s="2">
        <v>0</v>
      </c>
      <c r="AC14" s="2">
        <f aca="true" t="shared" si="26" ref="AC14:AC41">VLOOKUP(AB14,$A$43:$B$72,2)</f>
        <v>0</v>
      </c>
      <c r="AD14" s="2">
        <f aca="true" t="shared" si="27" ref="AD14:AD26">SUM(C14,E14,G14,I14,K14,M14,O14,Q14,S14,U14,W14,Y14,AA14,AC14)</f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/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/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/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/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/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E3" sqref="D3:E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4" t="s">
        <v>199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/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/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/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2010-04-06T17:05:51Z</cp:lastPrinted>
  <dcterms:created xsi:type="dcterms:W3CDTF">2004-09-15T00:42:56Z</dcterms:created>
  <dcterms:modified xsi:type="dcterms:W3CDTF">2010-10-26T19:55:11Z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