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5"/>
  </bookViews>
  <sheets>
    <sheet name="Kid Karts" sheetId="1" r:id="rId1"/>
    <sheet name="Yamaha Rookie" sheetId="2" r:id="rId2"/>
    <sheet name="Yamaha Jr. Sportsman #1" sheetId="3" r:id="rId3"/>
    <sheet name="Yamaha Jr. Sportsman #2" sheetId="4" r:id="rId4"/>
    <sheet name="Jr. Yamaha Can #1 Race" sheetId="5" r:id="rId5"/>
    <sheet name="Jr. Yamaha Can #2 Race" sheetId="6" r:id="rId6"/>
    <sheet name="LO206-Clone Senior" sheetId="7" r:id="rId7"/>
    <sheet name="L0206-Clone CIK" sheetId="8" r:id="rId8"/>
    <sheet name="Yamaha Senior" sheetId="9" r:id="rId9"/>
    <sheet name="Yamaha Masters" sheetId="10" r:id="rId10"/>
    <sheet name="Spec TaG" sheetId="11" r:id="rId11"/>
    <sheet name="TaG Sportsman" sheetId="12" r:id="rId12"/>
    <sheet name="Tag Heavy" sheetId="13" r:id="rId13"/>
    <sheet name="Tag Senior" sheetId="14" r:id="rId14"/>
    <sheet name="Tag Lite" sheetId="15" r:id="rId15"/>
    <sheet name="125cc Shifter" sheetId="16" r:id="rId16"/>
    <sheet name="Unlimited" sheetId="17" r:id="rId17"/>
    <sheet name="Cadet Jr. Sportsman" sheetId="18" r:id="rId18"/>
  </sheets>
  <definedNames>
    <definedName name="_xlnm.Print_Area" localSheetId="15">'125cc Shifter'!$A$1:$AD$41</definedName>
    <definedName name="_xlnm.Print_Area" localSheetId="17">'Cadet Jr. Sportsman'!$A$1:$AD$41</definedName>
    <definedName name="_xlnm.Print_Area" localSheetId="4">'Jr. Yamaha Can #1 Race'!$A$1:$AD$41</definedName>
    <definedName name="_xlnm.Print_Area" localSheetId="5">'Jr. Yamaha Can #2 Race'!$A$1:$AD$41</definedName>
    <definedName name="_xlnm.Print_Area" localSheetId="0">'Kid Karts'!$A$1:$AD$41</definedName>
    <definedName name="_xlnm.Print_Area" localSheetId="7">'L0206-Clone CIK'!$A$1:$AD$41</definedName>
    <definedName name="_xlnm.Print_Area" localSheetId="6">'LO206-Clone Senior'!$A$1:$AD$41</definedName>
    <definedName name="_xlnm.Print_Area" localSheetId="10">'Spec TaG'!$A$1:$AD$41</definedName>
    <definedName name="_xlnm.Print_Area" localSheetId="12">'Tag Heavy'!$A$1:$AD$41</definedName>
    <definedName name="_xlnm.Print_Area" localSheetId="14">'Tag Lite'!$A$1:$AD$41</definedName>
    <definedName name="_xlnm.Print_Area" localSheetId="13">'Tag Senior'!$A$1:$AD$41</definedName>
    <definedName name="_xlnm.Print_Area" localSheetId="11">'TaG Sportsman'!$A$1:$AD$41</definedName>
    <definedName name="_xlnm.Print_Area" localSheetId="16">'Unlimited'!$A$1:$AD$41</definedName>
    <definedName name="_xlnm.Print_Area" localSheetId="2">'Yamaha Jr. Sportsman #1'!$A$1:$AD$41</definedName>
    <definedName name="_xlnm.Print_Area" localSheetId="3">'Yamaha Jr. Sportsman #2'!$A$1:$AD$41</definedName>
    <definedName name="_xlnm.Print_Area" localSheetId="9">'Yamaha Masters'!$A$1:$AD$41</definedName>
    <definedName name="_xlnm.Print_Area" localSheetId="8">'Yamaha Senior'!$A$1:$AD$41</definedName>
  </definedNames>
  <calcPr fullCalcOnLoad="1"/>
</workbook>
</file>

<file path=xl/sharedStrings.xml><?xml version="1.0" encoding="utf-8"?>
<sst xmlns="http://schemas.openxmlformats.org/spreadsheetml/2006/main" count="1469" uniqueCount="211">
  <si>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</si>
  <si>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</si>
  <si>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</si>
  <si>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</si>
  <si>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</si>
  <si>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</si>
  <si>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</si>
  <si>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</si>
  <si>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</si>
  <si>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</si>
  <si>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</si>
  <si>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</si>
  <si>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</si>
  <si>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</si>
  <si>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</si>
  <si>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</si>
  <si>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</si>
  <si>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</si>
  <si>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</si>
  <si>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</si>
  <si>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4/12/15</t>
  </si>
  <si>
    <t>5/03/15</t>
  </si>
  <si>
    <t>5/16/15</t>
  </si>
  <si>
    <t>5/17/15</t>
  </si>
  <si>
    <t>6/13/15</t>
  </si>
  <si>
    <t>6/14/15</t>
  </si>
  <si>
    <t>6/28/15</t>
  </si>
  <si>
    <t>7/05/15</t>
  </si>
  <si>
    <t>8/02/15</t>
  </si>
  <si>
    <t>8/30/15</t>
  </si>
  <si>
    <t>09/06/15</t>
  </si>
  <si>
    <t>10/11/15</t>
  </si>
  <si>
    <t>10/04/15</t>
  </si>
  <si>
    <t>2015 TaG Sportsman</t>
  </si>
  <si>
    <t>2015 Tag Lite</t>
  </si>
  <si>
    <t>2015 Spec TaG</t>
  </si>
  <si>
    <t>2015 TaG Heavy</t>
  </si>
  <si>
    <t>2015 TaG  Senior</t>
  </si>
  <si>
    <t>2015 Unlimited</t>
  </si>
  <si>
    <t>2015 Kid Karts</t>
  </si>
  <si>
    <t>2015 Yamaha Jr. Sportsman Race #2</t>
  </si>
  <si>
    <t>2015 Yamaha Jr. Sportsman Race #1</t>
  </si>
  <si>
    <t>2015 Yamaha Senior</t>
  </si>
  <si>
    <t>2015  L0206 Clone CIK</t>
  </si>
  <si>
    <t>2015 Yamaha Masters</t>
  </si>
  <si>
    <t>2015 125cc Shifter</t>
  </si>
  <si>
    <t>2015 L0206 Clone Sr.</t>
  </si>
  <si>
    <t>2015Cadet Jr. Sportsman</t>
  </si>
  <si>
    <t>2015 Jr. Yamaha Can Race #2</t>
  </si>
  <si>
    <t>2015 Jr. Yamaha Can Race #1</t>
  </si>
  <si>
    <t>Drew Lindley</t>
  </si>
  <si>
    <t>Jack Chastain</t>
  </si>
  <si>
    <t>Jackson Lee</t>
  </si>
  <si>
    <t>Michael Cruz</t>
  </si>
  <si>
    <t>Zach Pretorius</t>
  </si>
  <si>
    <t>Dalton Peak</t>
  </si>
  <si>
    <t>Brennan Hanville</t>
  </si>
  <si>
    <t>Massimo Sancez</t>
  </si>
  <si>
    <t>Graham Loughead</t>
  </si>
  <si>
    <t>Jacob Clamme</t>
  </si>
  <si>
    <t>Makala Marks</t>
  </si>
  <si>
    <t>Steve Knight</t>
  </si>
  <si>
    <t>Steven Kiilsdonk</t>
  </si>
  <si>
    <t>Rob Lehmann</t>
  </si>
  <si>
    <t>Michael Miller</t>
  </si>
  <si>
    <t>Matt Geist</t>
  </si>
  <si>
    <t>Stan Beard</t>
  </si>
  <si>
    <t>Tracy Conlin</t>
  </si>
  <si>
    <t>George Badger</t>
  </si>
  <si>
    <t>B.J. Schnettler</t>
  </si>
  <si>
    <t>Steve Ritter</t>
  </si>
  <si>
    <t>Chris Guinn</t>
  </si>
  <si>
    <t>Kevin Scott</t>
  </si>
  <si>
    <t>Jim Marksbury</t>
  </si>
  <si>
    <t>Evan McCorquodale</t>
  </si>
  <si>
    <t>Michael Burk</t>
  </si>
  <si>
    <t>Josh Lockhart</t>
  </si>
  <si>
    <t>Josh Schneider</t>
  </si>
  <si>
    <t>Blaise Abbott</t>
  </si>
  <si>
    <t>Tyler Prestel</t>
  </si>
  <si>
    <t>JD Marksbury</t>
  </si>
  <si>
    <t>Ron Petersen</t>
  </si>
  <si>
    <t>Michael Busse</t>
  </si>
  <si>
    <t>Ryan Wilson</t>
  </si>
  <si>
    <t>John O'Keefe</t>
  </si>
  <si>
    <t>Dominic Lancia</t>
  </si>
  <si>
    <t>Mike Sargent</t>
  </si>
  <si>
    <t>Johnny O'Keefe</t>
  </si>
  <si>
    <t>Mike O'Keefe</t>
  </si>
  <si>
    <t>Michael Wells</t>
  </si>
  <si>
    <t>Barry Miller</t>
  </si>
  <si>
    <t>Scott Powers</t>
  </si>
  <si>
    <t>Chris Hacker</t>
  </si>
  <si>
    <t>Rick Rice</t>
  </si>
  <si>
    <t>Toney Black</t>
  </si>
  <si>
    <t>Joey Eppink</t>
  </si>
  <si>
    <t>Jon Giddens</t>
  </si>
  <si>
    <t>Gunnar Coble</t>
  </si>
  <si>
    <t>Tony Petersen</t>
  </si>
  <si>
    <t>Trenton Bryant</t>
  </si>
  <si>
    <t>Bransten Peavler</t>
  </si>
  <si>
    <t>Abby Willis</t>
  </si>
  <si>
    <t>Cameron Parr</t>
  </si>
  <si>
    <t>Aiden Lindley</t>
  </si>
  <si>
    <t>Kaden Wharff</t>
  </si>
  <si>
    <t>Andrew Bische</t>
  </si>
  <si>
    <t>Garrett Adams</t>
  </si>
  <si>
    <t>Logan Adams</t>
  </si>
  <si>
    <t>Nathan Nicholson</t>
  </si>
  <si>
    <t>Kyle Ford</t>
  </si>
  <si>
    <t>Lewis Marshall</t>
  </si>
  <si>
    <t>Sam Hinds</t>
  </si>
  <si>
    <t>Maxine Cosat</t>
  </si>
  <si>
    <t>Dakota Long</t>
  </si>
  <si>
    <t>Kendall Hedge</t>
  </si>
  <si>
    <t>Marcelo Sancez</t>
  </si>
  <si>
    <t>Jake Roof</t>
  </si>
  <si>
    <t>Ashlee Opatic</t>
  </si>
  <si>
    <t>Cade Pretorius</t>
  </si>
  <si>
    <t>Adam Maxwell</t>
  </si>
  <si>
    <t>Jacob Lopez</t>
  </si>
  <si>
    <t>Vincent Carfiro</t>
  </si>
  <si>
    <t>Sohia Hinds</t>
  </si>
  <si>
    <t>Jacey Lowe</t>
  </si>
  <si>
    <t>Aubree Opatic</t>
  </si>
  <si>
    <t>Kyle Hume</t>
  </si>
  <si>
    <t>Gage Spann</t>
  </si>
  <si>
    <t>David Galownia</t>
  </si>
  <si>
    <t>Bo Brady</t>
  </si>
  <si>
    <t>Jimmy Simpson</t>
  </si>
  <si>
    <t>Christian Hansen</t>
  </si>
  <si>
    <t>Jonathan Miller</t>
  </si>
  <si>
    <t>Chris Carman</t>
  </si>
  <si>
    <t>Al Whittle</t>
  </si>
  <si>
    <t>Brent Forbes</t>
  </si>
  <si>
    <t>Lucas Maurer</t>
  </si>
  <si>
    <t>Jeff Pruitt</t>
  </si>
  <si>
    <t>Nelson Sando</t>
  </si>
  <si>
    <t>Jeff Glackin</t>
  </si>
  <si>
    <t>Tyler Meyers</t>
  </si>
  <si>
    <t>Brian Tyree</t>
  </si>
  <si>
    <t>Rich Hamilton</t>
  </si>
  <si>
    <t>Marc Cosat</t>
  </si>
  <si>
    <t>Jason Hedge</t>
  </si>
  <si>
    <t>Brian Beard</t>
  </si>
  <si>
    <t>Jason Cosat</t>
  </si>
  <si>
    <t>Dustin Vogt</t>
  </si>
  <si>
    <t>2015 Yamaha Rookie</t>
  </si>
  <si>
    <t>Lukas Kumpys</t>
  </si>
  <si>
    <t>Kyle Sheard</t>
  </si>
  <si>
    <t>Conner Hedge</t>
  </si>
  <si>
    <t>Stephen Davis</t>
  </si>
  <si>
    <t>Evan McQuordale</t>
  </si>
  <si>
    <t>John Ewing</t>
  </si>
  <si>
    <t>Matt Nead</t>
  </si>
  <si>
    <t>Rick Mienhartt</t>
  </si>
  <si>
    <t>Erin Rake</t>
  </si>
  <si>
    <t>James Enney</t>
  </si>
  <si>
    <t>Fred Loeffler</t>
  </si>
  <si>
    <t>Eric Mussler</t>
  </si>
  <si>
    <t>Gabriel Abbott</t>
  </si>
  <si>
    <t>George Wilson</t>
  </si>
  <si>
    <t>Fred French</t>
  </si>
  <si>
    <t>D</t>
  </si>
  <si>
    <t>Q</t>
  </si>
  <si>
    <t>Steven Kilsdonk</t>
  </si>
  <si>
    <t>4/26/15</t>
  </si>
  <si>
    <t>Drew Lansing</t>
  </si>
  <si>
    <t>Tim Bannon</t>
  </si>
  <si>
    <t>Craig VonDoylen</t>
  </si>
  <si>
    <t>Paul Wildridge</t>
  </si>
  <si>
    <t>Brandon Cross</t>
  </si>
  <si>
    <t>Joshua Wells</t>
  </si>
  <si>
    <t>Max Arney</t>
  </si>
  <si>
    <t>Preston Taylor</t>
  </si>
  <si>
    <t>Austin Olds</t>
  </si>
  <si>
    <t>Dane VanDyck</t>
  </si>
  <si>
    <t>Parker Garrigus</t>
  </si>
  <si>
    <t>Phillip Bauman</t>
  </si>
  <si>
    <t>Elliott Cox</t>
  </si>
  <si>
    <t>Braden Huckaby</t>
  </si>
  <si>
    <t>Cameron Thornburg</t>
  </si>
  <si>
    <t>Scott Hamble</t>
  </si>
  <si>
    <t>Chris Jennerjahn</t>
  </si>
  <si>
    <t>Eliott Cox</t>
  </si>
  <si>
    <t>Aryton Grim</t>
  </si>
  <si>
    <t>Cameron Caron</t>
  </si>
  <si>
    <t>Luke Durrett</t>
  </si>
  <si>
    <t>Alex DeVlinger</t>
  </si>
  <si>
    <t>Alex Devlingher</t>
  </si>
  <si>
    <t>Addison Ianniello</t>
  </si>
  <si>
    <t>Adam Jennerjahn</t>
  </si>
  <si>
    <t>Sam Cate</t>
  </si>
  <si>
    <t>Tim Hollowell</t>
  </si>
  <si>
    <t>Andrew Edwards</t>
  </si>
  <si>
    <t>Konnor Gutting</t>
  </si>
  <si>
    <t>Ankit Gupta</t>
  </si>
  <si>
    <t>Greg Padden</t>
  </si>
  <si>
    <t>Dave Creech</t>
  </si>
  <si>
    <t>John Vottero</t>
  </si>
  <si>
    <t>James Biser</t>
  </si>
  <si>
    <t>Gary Beresford</t>
  </si>
  <si>
    <t>Ross Cosat</t>
  </si>
  <si>
    <t>Aaron Maxwell</t>
  </si>
  <si>
    <t>Kasey Davis</t>
  </si>
  <si>
    <t>Steven Armstrong</t>
  </si>
  <si>
    <t>Nick Chastain</t>
  </si>
  <si>
    <t>DQ</t>
  </si>
  <si>
    <t>Luke Chastain</t>
  </si>
  <si>
    <t>Addison Iannello</t>
  </si>
  <si>
    <t>Jacob 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</si>
</sst>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185</v>
      </c>
      <c r="B5" s="2">
        <v>2</v>
      </c>
      <c r="C5" s="2">
        <f>VLOOKUP(B5,$A$43:$B$72,2)</f>
        <v>42</v>
      </c>
      <c r="D5" s="21">
        <v>0</v>
      </c>
      <c r="E5" s="21">
        <f>VLOOKUP(D5,$A$43:$B$72,2)</f>
        <v>0</v>
      </c>
      <c r="F5" s="2">
        <v>2</v>
      </c>
      <c r="G5" s="2">
        <f>VLOOKUP(F5,$A$43:$B$72,2)</f>
        <v>42</v>
      </c>
      <c r="H5" s="2">
        <v>3</v>
      </c>
      <c r="I5" s="2">
        <f>VLOOKUP(H5,$A$43:$B$72,2)</f>
        <v>35</v>
      </c>
      <c r="J5" s="2">
        <v>4</v>
      </c>
      <c r="K5" s="2">
        <f>VLOOKUP(J5,$A$43:$B$72,2)</f>
        <v>32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2</v>
      </c>
      <c r="U5" s="2">
        <f>VLOOKUP(T5,$A$43:$B$72,2)</f>
        <v>42</v>
      </c>
      <c r="V5" s="2">
        <v>2</v>
      </c>
      <c r="W5" s="2">
        <f>VLOOKUP(V5,$A$43:$B$72,2)</f>
        <v>42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1">
        <v>0</v>
      </c>
      <c r="AC5" s="21">
        <f>VLOOKUP(AB5,$A$43:$B$72,2)</f>
        <v>0</v>
      </c>
      <c r="AD5" s="2">
        <f>SUM(C5,E5,G5,I5,K5,M5,O5,Q5,S5,U5,W5,Y5,AA5,AC5)</f>
        <v>485</v>
      </c>
    </row>
    <row r="6" spans="1:30" ht="12.75">
      <c r="A6" s="9" t="s">
        <v>175</v>
      </c>
      <c r="B6" s="2">
        <v>0</v>
      </c>
      <c r="C6" s="2">
        <f aca="true" t="shared" si="0" ref="C6:C17">VLOOKUP(B6,$A$43:$B$72,2)</f>
        <v>0</v>
      </c>
      <c r="D6" s="2">
        <v>2</v>
      </c>
      <c r="E6" s="2">
        <f aca="true" t="shared" si="1" ref="E6:E17">VLOOKUP(D6,$A$43:$B$72,2)</f>
        <v>42</v>
      </c>
      <c r="F6" s="2">
        <v>1</v>
      </c>
      <c r="G6" s="2">
        <f aca="true" t="shared" si="2" ref="G6:G17">VLOOKUP(F6,$A$43:$B$72,2)</f>
        <v>50</v>
      </c>
      <c r="H6" s="2">
        <v>1</v>
      </c>
      <c r="I6" s="2">
        <f aca="true" t="shared" si="3" ref="I6:I17">VLOOKUP(H6,$A$43:$B$72,2)</f>
        <v>50</v>
      </c>
      <c r="J6" s="2">
        <v>1</v>
      </c>
      <c r="K6" s="2">
        <f aca="true" t="shared" si="4" ref="K6:K17">VLOOKUP(J6,$A$43:$B$72,2)</f>
        <v>50</v>
      </c>
      <c r="L6" s="21">
        <v>0</v>
      </c>
      <c r="M6" s="21">
        <f aca="true" t="shared" si="5" ref="M6:M17">VLOOKUP(L6,$A$43:$B$72,2)</f>
        <v>0</v>
      </c>
      <c r="N6" s="21">
        <v>0</v>
      </c>
      <c r="O6" s="21">
        <f aca="true" t="shared" si="6" ref="O6:O17">VLOOKUP(N6,$A$43:$B$72,2)</f>
        <v>0</v>
      </c>
      <c r="P6" s="2">
        <v>11</v>
      </c>
      <c r="Q6" s="2">
        <f aca="true" t="shared" si="7" ref="Q6:Q17">VLOOKUP(P6,$A$43:$B$72,2)</f>
        <v>19</v>
      </c>
      <c r="R6" s="2">
        <v>6</v>
      </c>
      <c r="S6" s="2">
        <f aca="true" t="shared" si="8" ref="S6:S17">VLOOKUP(R6,$A$43:$B$72,2)</f>
        <v>28</v>
      </c>
      <c r="T6" s="2">
        <v>1</v>
      </c>
      <c r="U6" s="2">
        <f aca="true" t="shared" si="9" ref="U6:U17">VLOOKUP(T6,$A$43:$B$72,2)</f>
        <v>50</v>
      </c>
      <c r="V6" s="21">
        <v>0</v>
      </c>
      <c r="W6" s="21">
        <f aca="true" t="shared" si="10" ref="W6:W17">VLOOKUP(V6,$A$43:$B$72,2)</f>
        <v>0</v>
      </c>
      <c r="X6" s="2">
        <v>6</v>
      </c>
      <c r="Y6" s="2">
        <f aca="true" t="shared" si="11" ref="Y6:Y17">VLOOKUP(X6,$A$43:$B$72,2)</f>
        <v>28</v>
      </c>
      <c r="Z6" s="2">
        <v>2</v>
      </c>
      <c r="AA6" s="2">
        <f aca="true" t="shared" si="12" ref="AA6:AA17">VLOOKUP(Z6,$A$43:$B$72,2)</f>
        <v>42</v>
      </c>
      <c r="AB6" s="2">
        <v>1</v>
      </c>
      <c r="AC6" s="2">
        <f aca="true" t="shared" si="13" ref="AC6:AC17">VLOOKUP(AB6,$A$43:$B$72,2)</f>
        <v>50</v>
      </c>
      <c r="AD6" s="2">
        <f aca="true" t="shared" si="14" ref="AD6:AD17">SUM(C6,E6,G6,I6,K6,M6,O6,Q6,S6,U6,W6,Y6,AA6,AC6)</f>
        <v>409</v>
      </c>
    </row>
    <row r="7" spans="1:30" ht="12.75">
      <c r="A7" s="2" t="s">
        <v>120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5</v>
      </c>
      <c r="I7" s="2">
        <f t="shared" si="3"/>
        <v>30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5</v>
      </c>
      <c r="S7" s="2">
        <f t="shared" si="8"/>
        <v>30</v>
      </c>
      <c r="T7" s="2">
        <v>4</v>
      </c>
      <c r="U7" s="2">
        <f t="shared" si="9"/>
        <v>32</v>
      </c>
      <c r="V7" s="21">
        <v>0</v>
      </c>
      <c r="W7" s="21">
        <f t="shared" si="10"/>
        <v>0</v>
      </c>
      <c r="X7" s="21">
        <v>0</v>
      </c>
      <c r="Y7" s="21">
        <f t="shared" si="11"/>
        <v>0</v>
      </c>
      <c r="Z7" s="21">
        <v>0</v>
      </c>
      <c r="AA7" s="21">
        <f t="shared" si="12"/>
        <v>0</v>
      </c>
      <c r="AB7" s="2">
        <v>2</v>
      </c>
      <c r="AC7" s="2">
        <f t="shared" si="13"/>
        <v>42</v>
      </c>
      <c r="AD7" s="2">
        <f t="shared" si="14"/>
        <v>378</v>
      </c>
    </row>
    <row r="8" spans="1:30" ht="12.75">
      <c r="A8" s="9" t="s">
        <v>121</v>
      </c>
      <c r="B8" s="2">
        <v>6</v>
      </c>
      <c r="C8" s="2">
        <f t="shared" si="0"/>
        <v>28</v>
      </c>
      <c r="D8" s="2">
        <v>1</v>
      </c>
      <c r="E8" s="2">
        <f t="shared" si="1"/>
        <v>50</v>
      </c>
      <c r="F8" s="2">
        <v>3</v>
      </c>
      <c r="G8" s="2">
        <f t="shared" si="2"/>
        <v>35</v>
      </c>
      <c r="H8" s="10">
        <v>4</v>
      </c>
      <c r="I8" s="2">
        <f t="shared" si="3"/>
        <v>32</v>
      </c>
      <c r="J8" s="2">
        <v>5</v>
      </c>
      <c r="K8" s="2">
        <f t="shared" si="4"/>
        <v>30</v>
      </c>
      <c r="L8" s="2">
        <v>3</v>
      </c>
      <c r="M8" s="2">
        <f t="shared" si="5"/>
        <v>35</v>
      </c>
      <c r="N8" s="21">
        <v>0</v>
      </c>
      <c r="O8" s="21">
        <f t="shared" si="6"/>
        <v>0</v>
      </c>
      <c r="P8" s="2">
        <v>5</v>
      </c>
      <c r="Q8" s="2">
        <f t="shared" si="7"/>
        <v>30</v>
      </c>
      <c r="R8" s="2">
        <v>8</v>
      </c>
      <c r="S8" s="2">
        <f t="shared" si="8"/>
        <v>24</v>
      </c>
      <c r="T8" s="2">
        <v>7</v>
      </c>
      <c r="U8" s="2">
        <f t="shared" si="9"/>
        <v>26</v>
      </c>
      <c r="V8" s="10">
        <v>5</v>
      </c>
      <c r="W8" s="2">
        <f t="shared" si="10"/>
        <v>30</v>
      </c>
      <c r="X8" s="10">
        <v>9</v>
      </c>
      <c r="Y8" s="2">
        <f t="shared" si="11"/>
        <v>22</v>
      </c>
      <c r="Z8" s="22">
        <v>0</v>
      </c>
      <c r="AA8" s="21">
        <f t="shared" si="12"/>
        <v>0</v>
      </c>
      <c r="AB8" s="22">
        <v>0</v>
      </c>
      <c r="AC8" s="21">
        <f t="shared" si="13"/>
        <v>0</v>
      </c>
      <c r="AD8" s="2">
        <f t="shared" si="14"/>
        <v>342</v>
      </c>
    </row>
    <row r="9" spans="1:30" ht="12.75">
      <c r="A9" s="9" t="s">
        <v>190</v>
      </c>
      <c r="B9" s="2">
        <v>5</v>
      </c>
      <c r="C9" s="2">
        <f t="shared" si="0"/>
        <v>30</v>
      </c>
      <c r="D9" s="21">
        <v>0</v>
      </c>
      <c r="E9" s="21">
        <f t="shared" si="1"/>
        <v>0</v>
      </c>
      <c r="F9" s="2">
        <v>4</v>
      </c>
      <c r="G9" s="2">
        <f t="shared" si="2"/>
        <v>32</v>
      </c>
      <c r="H9" s="2">
        <v>6</v>
      </c>
      <c r="I9" s="2">
        <f t="shared" si="3"/>
        <v>28</v>
      </c>
      <c r="J9" s="2">
        <v>3</v>
      </c>
      <c r="K9" s="2">
        <f t="shared" si="4"/>
        <v>35</v>
      </c>
      <c r="L9" s="2">
        <v>2</v>
      </c>
      <c r="M9" s="2">
        <f t="shared" si="5"/>
        <v>42</v>
      </c>
      <c r="N9" s="2">
        <v>2</v>
      </c>
      <c r="O9" s="2">
        <f t="shared" si="6"/>
        <v>42</v>
      </c>
      <c r="P9" s="2">
        <v>10</v>
      </c>
      <c r="Q9" s="2">
        <f t="shared" si="7"/>
        <v>20</v>
      </c>
      <c r="R9" s="2">
        <v>1</v>
      </c>
      <c r="S9" s="2">
        <f t="shared" si="8"/>
        <v>50</v>
      </c>
      <c r="T9" s="2">
        <v>6</v>
      </c>
      <c r="U9" s="2">
        <f t="shared" si="9"/>
        <v>28</v>
      </c>
      <c r="V9" s="21">
        <v>0</v>
      </c>
      <c r="W9" s="21">
        <f t="shared" si="10"/>
        <v>0</v>
      </c>
      <c r="X9" s="21">
        <v>0</v>
      </c>
      <c r="Y9" s="21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307</v>
      </c>
    </row>
    <row r="10" spans="1:30" ht="12.75">
      <c r="A10" s="9" t="s">
        <v>122</v>
      </c>
      <c r="B10" s="2">
        <v>10</v>
      </c>
      <c r="C10" s="2">
        <f t="shared" si="0"/>
        <v>20</v>
      </c>
      <c r="D10" s="2">
        <v>7</v>
      </c>
      <c r="E10" s="2">
        <f t="shared" si="1"/>
        <v>26</v>
      </c>
      <c r="F10" s="2">
        <v>10</v>
      </c>
      <c r="G10" s="2">
        <f t="shared" si="2"/>
        <v>20</v>
      </c>
      <c r="H10" s="10">
        <v>7</v>
      </c>
      <c r="I10" s="2">
        <f t="shared" si="3"/>
        <v>26</v>
      </c>
      <c r="J10" s="2">
        <v>8</v>
      </c>
      <c r="K10" s="2">
        <f t="shared" si="4"/>
        <v>24</v>
      </c>
      <c r="L10" s="2">
        <v>7</v>
      </c>
      <c r="M10" s="2">
        <f t="shared" si="5"/>
        <v>26</v>
      </c>
      <c r="N10" s="2">
        <v>9</v>
      </c>
      <c r="O10" s="2">
        <f t="shared" si="6"/>
        <v>22</v>
      </c>
      <c r="P10" s="2">
        <v>6</v>
      </c>
      <c r="Q10" s="2">
        <f t="shared" si="7"/>
        <v>28</v>
      </c>
      <c r="R10" s="2">
        <v>10</v>
      </c>
      <c r="S10" s="2">
        <f t="shared" si="8"/>
        <v>20</v>
      </c>
      <c r="T10" s="2">
        <v>10</v>
      </c>
      <c r="U10" s="2">
        <f t="shared" si="9"/>
        <v>20</v>
      </c>
      <c r="V10" s="2">
        <v>11</v>
      </c>
      <c r="W10" s="2">
        <f t="shared" si="10"/>
        <v>19</v>
      </c>
      <c r="X10" s="21">
        <v>0</v>
      </c>
      <c r="Y10" s="21">
        <f t="shared" si="11"/>
        <v>0</v>
      </c>
      <c r="Z10" s="21">
        <v>0</v>
      </c>
      <c r="AA10" s="21">
        <f t="shared" si="12"/>
        <v>0</v>
      </c>
      <c r="AB10" s="21">
        <v>0</v>
      </c>
      <c r="AC10" s="21">
        <f t="shared" si="13"/>
        <v>0</v>
      </c>
      <c r="AD10" s="2">
        <f t="shared" si="14"/>
        <v>251</v>
      </c>
    </row>
    <row r="11" spans="1:30" ht="12.75">
      <c r="A11" s="9" t="s">
        <v>180</v>
      </c>
      <c r="B11" s="2">
        <v>8</v>
      </c>
      <c r="C11" s="2">
        <f t="shared" si="0"/>
        <v>24</v>
      </c>
      <c r="D11" s="10">
        <v>8</v>
      </c>
      <c r="E11" s="2">
        <f t="shared" si="1"/>
        <v>24</v>
      </c>
      <c r="F11" s="10">
        <v>9</v>
      </c>
      <c r="G11" s="2">
        <f t="shared" si="2"/>
        <v>22</v>
      </c>
      <c r="H11" s="2">
        <v>8</v>
      </c>
      <c r="I11" s="2">
        <f t="shared" si="3"/>
        <v>24</v>
      </c>
      <c r="J11" s="2">
        <v>7</v>
      </c>
      <c r="K11" s="2">
        <f t="shared" si="4"/>
        <v>26</v>
      </c>
      <c r="L11" s="21">
        <v>0</v>
      </c>
      <c r="M11" s="21">
        <f t="shared" si="5"/>
        <v>0</v>
      </c>
      <c r="N11" s="21">
        <v>0</v>
      </c>
      <c r="O11" s="21">
        <f t="shared" si="6"/>
        <v>0</v>
      </c>
      <c r="P11" s="21">
        <v>0</v>
      </c>
      <c r="Q11" s="21">
        <f t="shared" si="7"/>
        <v>0</v>
      </c>
      <c r="R11" s="2">
        <v>12</v>
      </c>
      <c r="S11" s="2">
        <f t="shared" si="8"/>
        <v>18</v>
      </c>
      <c r="T11" s="2">
        <v>9</v>
      </c>
      <c r="U11" s="2">
        <f t="shared" si="9"/>
        <v>22</v>
      </c>
      <c r="V11" s="2">
        <v>9</v>
      </c>
      <c r="W11" s="2">
        <f t="shared" si="10"/>
        <v>22</v>
      </c>
      <c r="X11" s="2">
        <v>7</v>
      </c>
      <c r="Y11" s="2">
        <f t="shared" si="11"/>
        <v>26</v>
      </c>
      <c r="Z11" s="2">
        <v>0</v>
      </c>
      <c r="AA11" s="2">
        <f t="shared" si="12"/>
        <v>0</v>
      </c>
      <c r="AB11" s="2">
        <v>5</v>
      </c>
      <c r="AC11" s="2">
        <f t="shared" si="13"/>
        <v>30</v>
      </c>
      <c r="AD11" s="2">
        <f t="shared" si="14"/>
        <v>238</v>
      </c>
    </row>
    <row r="12" spans="1:30" ht="12.75">
      <c r="A12" s="9" t="s">
        <v>176</v>
      </c>
      <c r="B12" s="2">
        <v>0</v>
      </c>
      <c r="C12" s="2">
        <f t="shared" si="0"/>
        <v>0</v>
      </c>
      <c r="D12" s="2">
        <v>5</v>
      </c>
      <c r="E12" s="2">
        <f t="shared" si="1"/>
        <v>30</v>
      </c>
      <c r="F12" s="2">
        <v>13</v>
      </c>
      <c r="G12" s="2">
        <f t="shared" si="2"/>
        <v>17</v>
      </c>
      <c r="H12" s="21">
        <v>0</v>
      </c>
      <c r="I12" s="21">
        <f t="shared" si="3"/>
        <v>0</v>
      </c>
      <c r="J12" s="2">
        <v>9</v>
      </c>
      <c r="K12" s="2">
        <f t="shared" si="4"/>
        <v>22</v>
      </c>
      <c r="L12" s="21">
        <v>0</v>
      </c>
      <c r="M12" s="21">
        <f t="shared" si="5"/>
        <v>0</v>
      </c>
      <c r="N12" s="2">
        <v>7</v>
      </c>
      <c r="O12" s="2">
        <f t="shared" si="6"/>
        <v>26</v>
      </c>
      <c r="P12" s="2">
        <v>7</v>
      </c>
      <c r="Q12" s="2">
        <f t="shared" si="7"/>
        <v>26</v>
      </c>
      <c r="R12" s="21">
        <v>0</v>
      </c>
      <c r="S12" s="21">
        <f t="shared" si="8"/>
        <v>0</v>
      </c>
      <c r="T12" s="2">
        <v>8</v>
      </c>
      <c r="U12" s="2">
        <f t="shared" si="9"/>
        <v>24</v>
      </c>
      <c r="V12" s="2">
        <v>6</v>
      </c>
      <c r="W12" s="2">
        <f t="shared" si="10"/>
        <v>28</v>
      </c>
      <c r="X12" s="2">
        <v>4</v>
      </c>
      <c r="Y12" s="2">
        <f t="shared" si="11"/>
        <v>32</v>
      </c>
      <c r="Z12" s="2">
        <v>0</v>
      </c>
      <c r="AA12" s="2">
        <f t="shared" si="12"/>
        <v>0</v>
      </c>
      <c r="AB12" s="2">
        <v>4</v>
      </c>
      <c r="AC12" s="2">
        <f t="shared" si="13"/>
        <v>32</v>
      </c>
      <c r="AD12" s="2">
        <f t="shared" si="14"/>
        <v>237</v>
      </c>
    </row>
    <row r="13" spans="1:30" ht="12.75">
      <c r="A13" s="9" t="s">
        <v>177</v>
      </c>
      <c r="B13" s="21">
        <v>0</v>
      </c>
      <c r="C13" s="21">
        <f t="shared" si="0"/>
        <v>0</v>
      </c>
      <c r="D13" s="2">
        <v>11</v>
      </c>
      <c r="E13" s="2">
        <f t="shared" si="1"/>
        <v>19</v>
      </c>
      <c r="F13" s="2">
        <v>8</v>
      </c>
      <c r="G13" s="2">
        <f t="shared" si="2"/>
        <v>24</v>
      </c>
      <c r="H13" s="2">
        <v>9</v>
      </c>
      <c r="I13" s="2">
        <f t="shared" si="3"/>
        <v>22</v>
      </c>
      <c r="J13" s="21">
        <v>0</v>
      </c>
      <c r="K13" s="21">
        <f t="shared" si="4"/>
        <v>0</v>
      </c>
      <c r="L13" s="2">
        <v>8</v>
      </c>
      <c r="M13" s="2">
        <f t="shared" si="5"/>
        <v>24</v>
      </c>
      <c r="N13" s="2">
        <v>12</v>
      </c>
      <c r="O13" s="2">
        <f t="shared" si="6"/>
        <v>18</v>
      </c>
      <c r="P13" s="2">
        <v>8</v>
      </c>
      <c r="Q13" s="2">
        <f t="shared" si="7"/>
        <v>24</v>
      </c>
      <c r="R13" s="2">
        <v>13</v>
      </c>
      <c r="S13" s="2">
        <f t="shared" si="8"/>
        <v>17</v>
      </c>
      <c r="T13" s="2">
        <v>15</v>
      </c>
      <c r="U13" s="2">
        <f t="shared" si="9"/>
        <v>15</v>
      </c>
      <c r="V13" s="2">
        <v>15</v>
      </c>
      <c r="W13" s="2">
        <f t="shared" si="10"/>
        <v>15</v>
      </c>
      <c r="X13" s="21">
        <v>0</v>
      </c>
      <c r="Y13" s="21">
        <f t="shared" si="11"/>
        <v>0</v>
      </c>
      <c r="Z13" s="2">
        <v>0</v>
      </c>
      <c r="AA13" s="2">
        <f t="shared" si="12"/>
        <v>0</v>
      </c>
      <c r="AB13" s="2">
        <v>10</v>
      </c>
      <c r="AC13" s="2">
        <f t="shared" si="13"/>
        <v>20</v>
      </c>
      <c r="AD13" s="2">
        <f t="shared" si="14"/>
        <v>198</v>
      </c>
    </row>
    <row r="14" spans="1:30" ht="12.75">
      <c r="A14" s="9" t="s">
        <v>123</v>
      </c>
      <c r="B14" s="2">
        <v>12</v>
      </c>
      <c r="C14" s="2">
        <f t="shared" si="0"/>
        <v>18</v>
      </c>
      <c r="D14" s="2">
        <v>10</v>
      </c>
      <c r="E14" s="2">
        <f t="shared" si="1"/>
        <v>20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1">
        <v>0</v>
      </c>
      <c r="K14" s="21">
        <f t="shared" si="4"/>
        <v>0</v>
      </c>
      <c r="L14" s="2">
        <v>9</v>
      </c>
      <c r="M14" s="2">
        <f t="shared" si="5"/>
        <v>22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9</v>
      </c>
      <c r="S14" s="2">
        <f t="shared" si="8"/>
        <v>22</v>
      </c>
      <c r="T14" s="2">
        <v>12</v>
      </c>
      <c r="U14" s="2">
        <f t="shared" si="9"/>
        <v>18</v>
      </c>
      <c r="V14" s="2">
        <v>13</v>
      </c>
      <c r="W14" s="2">
        <f t="shared" si="10"/>
        <v>17</v>
      </c>
      <c r="X14" s="2">
        <v>13</v>
      </c>
      <c r="Y14" s="2">
        <f t="shared" si="11"/>
        <v>17</v>
      </c>
      <c r="Z14" s="2">
        <v>4</v>
      </c>
      <c r="AA14" s="2">
        <f t="shared" si="12"/>
        <v>32</v>
      </c>
      <c r="AB14" s="2">
        <v>6</v>
      </c>
      <c r="AC14" s="2">
        <f t="shared" si="13"/>
        <v>28</v>
      </c>
      <c r="AD14" s="2">
        <f t="shared" si="14"/>
        <v>194</v>
      </c>
    </row>
    <row r="15" spans="1:30" ht="12.75">
      <c r="A15" s="9" t="s">
        <v>126</v>
      </c>
      <c r="B15" s="2">
        <v>15</v>
      </c>
      <c r="C15" s="2">
        <f t="shared" si="0"/>
        <v>15</v>
      </c>
      <c r="D15" s="2">
        <v>9</v>
      </c>
      <c r="E15" s="2">
        <f t="shared" si="1"/>
        <v>22</v>
      </c>
      <c r="F15" s="2">
        <v>11</v>
      </c>
      <c r="G15" s="2">
        <f t="shared" si="2"/>
        <v>19</v>
      </c>
      <c r="H15" s="21">
        <v>0</v>
      </c>
      <c r="I15" s="21">
        <f t="shared" si="3"/>
        <v>0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">
        <v>13</v>
      </c>
      <c r="O15" s="2">
        <f t="shared" si="6"/>
        <v>17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13</v>
      </c>
      <c r="U15" s="2">
        <f t="shared" si="9"/>
        <v>17</v>
      </c>
      <c r="V15" s="2">
        <v>10</v>
      </c>
      <c r="W15" s="2">
        <f t="shared" si="10"/>
        <v>20</v>
      </c>
      <c r="X15" s="2">
        <v>12</v>
      </c>
      <c r="Y15" s="2">
        <f t="shared" si="11"/>
        <v>18</v>
      </c>
      <c r="Z15" s="2">
        <v>5</v>
      </c>
      <c r="AA15" s="2">
        <f t="shared" si="12"/>
        <v>30</v>
      </c>
      <c r="AB15" s="2">
        <v>7</v>
      </c>
      <c r="AC15" s="2">
        <f t="shared" si="13"/>
        <v>26</v>
      </c>
      <c r="AD15" s="2">
        <f t="shared" si="14"/>
        <v>184</v>
      </c>
    </row>
    <row r="16" spans="1:30" ht="12.75">
      <c r="A16" s="9" t="s">
        <v>125</v>
      </c>
      <c r="B16" s="2">
        <v>14</v>
      </c>
      <c r="C16" s="2">
        <f t="shared" si="0"/>
        <v>16</v>
      </c>
      <c r="D16" s="2">
        <v>4</v>
      </c>
      <c r="E16" s="2">
        <f t="shared" si="1"/>
        <v>32</v>
      </c>
      <c r="F16" s="21">
        <v>0</v>
      </c>
      <c r="G16" s="21">
        <f t="shared" si="2"/>
        <v>0</v>
      </c>
      <c r="H16" s="2">
        <v>10</v>
      </c>
      <c r="I16" s="2">
        <f t="shared" si="3"/>
        <v>20</v>
      </c>
      <c r="J16" s="21">
        <v>0</v>
      </c>
      <c r="K16" s="21">
        <f t="shared" si="4"/>
        <v>0</v>
      </c>
      <c r="L16" s="21">
        <v>0</v>
      </c>
      <c r="M16" s="21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68</v>
      </c>
    </row>
    <row r="17" spans="1:30" ht="12.75">
      <c r="A17" s="9" t="s">
        <v>124</v>
      </c>
      <c r="B17" s="2">
        <v>13</v>
      </c>
      <c r="C17" s="2">
        <f t="shared" si="0"/>
        <v>17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">
        <v>0</v>
      </c>
      <c r="K17" s="2">
        <f t="shared" si="4"/>
        <v>0</v>
      </c>
      <c r="L17" s="10">
        <v>0</v>
      </c>
      <c r="M17" s="2">
        <f t="shared" si="5"/>
        <v>0</v>
      </c>
      <c r="N17" s="10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17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171</v>
      </c>
      <c r="B5" s="21">
        <v>0</v>
      </c>
      <c r="C5" s="21">
        <f>VLOOKUP(B5,$A$43:$B$72,2)</f>
        <v>0</v>
      </c>
      <c r="D5" s="21">
        <v>0</v>
      </c>
      <c r="E5" s="21">
        <f>VLOOKUP(D5,$A$43:$B$72,2)</f>
        <v>0</v>
      </c>
      <c r="F5" s="2">
        <v>2</v>
      </c>
      <c r="G5" s="2">
        <f>VLOOKUP(F5,$A$43:$B$72,2)</f>
        <v>42</v>
      </c>
      <c r="H5" s="2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3</v>
      </c>
      <c r="Q5" s="2">
        <f>VLOOKUP(P5,$A$43:$B$72,2)</f>
        <v>35</v>
      </c>
      <c r="R5" s="2">
        <v>1</v>
      </c>
      <c r="S5" s="2">
        <f>VLOOKUP(R5,$A$43:$B$72,2)</f>
        <v>50</v>
      </c>
      <c r="T5" s="2">
        <v>3</v>
      </c>
      <c r="U5" s="2">
        <f>VLOOKUP(T5,$A$43:$B$72,2)</f>
        <v>35</v>
      </c>
      <c r="V5" s="21">
        <v>0</v>
      </c>
      <c r="W5" s="21">
        <f>VLOOKUP(V5,$A$43:$B$72,2)</f>
        <v>0</v>
      </c>
      <c r="X5" s="2">
        <v>1</v>
      </c>
      <c r="Y5" s="2">
        <f>VLOOKUP(X5,$A$43:$B$72,2)</f>
        <v>50</v>
      </c>
      <c r="Z5" s="2">
        <v>2</v>
      </c>
      <c r="AA5" s="2">
        <f>VLOOKUP(Z5,$A$43:$B$72,2)</f>
        <v>42</v>
      </c>
      <c r="AB5" s="2">
        <v>4</v>
      </c>
      <c r="AC5" s="2">
        <f>VLOOKUP(AB5,$A$43:$B$72,2)</f>
        <v>32</v>
      </c>
      <c r="AD5" s="2">
        <f>SUM(C5,E5,G5,I5,K5,M5,O5,Q5,S5,U5,W5,Y5,AA5,AC5)</f>
        <v>470</v>
      </c>
    </row>
    <row r="6" spans="1:30" ht="12.75">
      <c r="A6" s="9" t="s">
        <v>83</v>
      </c>
      <c r="B6" s="2">
        <v>2</v>
      </c>
      <c r="C6" s="2">
        <f aca="true" t="shared" si="0" ref="C6:C28">VLOOKUP(B6,$A$43:$B$72,2)</f>
        <v>42</v>
      </c>
      <c r="D6" s="21">
        <v>0</v>
      </c>
      <c r="E6" s="21">
        <f aca="true" t="shared" si="1" ref="E6:E28">VLOOKUP(D6,$A$43:$B$72,2)</f>
        <v>0</v>
      </c>
      <c r="F6" s="2">
        <v>3</v>
      </c>
      <c r="G6" s="2">
        <f aca="true" t="shared" si="2" ref="G6:G28">VLOOKUP(F6,$A$43:$B$72,2)</f>
        <v>35</v>
      </c>
      <c r="H6" s="10">
        <v>2</v>
      </c>
      <c r="I6" s="2">
        <f aca="true" t="shared" si="3" ref="I6:I28">VLOOKUP(H6,$A$43:$B$72,2)</f>
        <v>42</v>
      </c>
      <c r="J6" s="2">
        <v>4</v>
      </c>
      <c r="K6" s="2">
        <f aca="true" t="shared" si="4" ref="K6:K28">VLOOKUP(J6,$A$43:$B$72,2)</f>
        <v>32</v>
      </c>
      <c r="L6" s="2">
        <v>6</v>
      </c>
      <c r="M6" s="2">
        <f aca="true" t="shared" si="5" ref="M6:M28">VLOOKUP(L6,$A$43:$B$72,2)</f>
        <v>28</v>
      </c>
      <c r="N6" s="2">
        <v>7</v>
      </c>
      <c r="O6" s="2">
        <f aca="true" t="shared" si="6" ref="O6:O28">VLOOKUP(N6,$A$43:$B$72,2)</f>
        <v>26</v>
      </c>
      <c r="P6" s="2">
        <v>2</v>
      </c>
      <c r="Q6" s="2">
        <f aca="true" t="shared" si="7" ref="Q6:Q28">VLOOKUP(P6,$A$43:$B$72,2)</f>
        <v>42</v>
      </c>
      <c r="R6" s="2">
        <v>2</v>
      </c>
      <c r="S6" s="2">
        <f aca="true" t="shared" si="8" ref="S6:S28">VLOOKUP(R6,$A$43:$B$72,2)</f>
        <v>42</v>
      </c>
      <c r="T6" s="2">
        <v>6</v>
      </c>
      <c r="U6" s="2">
        <f aca="true" t="shared" si="9" ref="U6:U28">VLOOKUP(T6,$A$43:$B$72,2)</f>
        <v>28</v>
      </c>
      <c r="V6" s="10">
        <v>4</v>
      </c>
      <c r="W6" s="2">
        <f aca="true" t="shared" si="10" ref="W6:W28">VLOOKUP(V6,$A$43:$B$72,2)</f>
        <v>32</v>
      </c>
      <c r="X6" s="22">
        <v>0</v>
      </c>
      <c r="Y6" s="21">
        <f aca="true" t="shared" si="11" ref="Y6:Y28">VLOOKUP(X6,$A$43:$B$72,2)</f>
        <v>0</v>
      </c>
      <c r="Z6" s="22">
        <v>0</v>
      </c>
      <c r="AA6" s="21">
        <f aca="true" t="shared" si="12" ref="AA6:AA28">VLOOKUP(Z6,$A$43:$B$72,2)</f>
        <v>0</v>
      </c>
      <c r="AB6" s="10">
        <v>8</v>
      </c>
      <c r="AC6" s="2">
        <f aca="true" t="shared" si="13" ref="AC6:AC28">VLOOKUP(AB6,$A$43:$B$72,2)</f>
        <v>24</v>
      </c>
      <c r="AD6" s="2">
        <f aca="true" t="shared" si="14" ref="AD6:AD28">SUM(C6,E6,G6,I6,K6,M6,O6,Q6,S6,U6,W6,Y6,AA6,AC6)</f>
        <v>373</v>
      </c>
    </row>
    <row r="7" spans="1:30" ht="12.75">
      <c r="A7" s="9" t="s">
        <v>84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10">
        <v>12</v>
      </c>
      <c r="I7" s="2">
        <f t="shared" si="3"/>
        <v>18</v>
      </c>
      <c r="J7" s="2">
        <v>9</v>
      </c>
      <c r="K7" s="2">
        <f t="shared" si="4"/>
        <v>22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8</v>
      </c>
      <c r="Q7" s="2">
        <f t="shared" si="7"/>
        <v>24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1">
        <v>0</v>
      </c>
      <c r="Y7" s="21">
        <f t="shared" si="11"/>
        <v>0</v>
      </c>
      <c r="Z7" s="21">
        <v>0</v>
      </c>
      <c r="AA7" s="21">
        <f t="shared" si="12"/>
        <v>0</v>
      </c>
      <c r="AB7" s="21">
        <v>0</v>
      </c>
      <c r="AC7" s="21">
        <f t="shared" si="13"/>
        <v>0</v>
      </c>
      <c r="AD7" s="2">
        <f t="shared" si="14"/>
        <v>358</v>
      </c>
    </row>
    <row r="8" spans="1:30" ht="12.75">
      <c r="A8" s="9" t="s">
        <v>87</v>
      </c>
      <c r="B8" s="2">
        <v>8</v>
      </c>
      <c r="C8" s="2">
        <f t="shared" si="0"/>
        <v>24</v>
      </c>
      <c r="D8" s="2">
        <v>8</v>
      </c>
      <c r="E8" s="2">
        <f t="shared" si="1"/>
        <v>24</v>
      </c>
      <c r="F8" s="2">
        <v>7</v>
      </c>
      <c r="G8" s="2">
        <f t="shared" si="2"/>
        <v>26</v>
      </c>
      <c r="H8" s="21">
        <v>0</v>
      </c>
      <c r="I8" s="21">
        <f t="shared" si="3"/>
        <v>0</v>
      </c>
      <c r="J8" s="2">
        <v>8</v>
      </c>
      <c r="K8" s="2">
        <f t="shared" si="4"/>
        <v>24</v>
      </c>
      <c r="L8" s="2">
        <v>1</v>
      </c>
      <c r="M8" s="2">
        <f t="shared" si="5"/>
        <v>50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7</v>
      </c>
      <c r="S8" s="2">
        <f t="shared" si="8"/>
        <v>26</v>
      </c>
      <c r="T8" s="2">
        <v>4</v>
      </c>
      <c r="U8" s="2">
        <f t="shared" si="9"/>
        <v>32</v>
      </c>
      <c r="V8" s="21">
        <v>0</v>
      </c>
      <c r="W8" s="21">
        <f t="shared" si="10"/>
        <v>0</v>
      </c>
      <c r="X8" s="2">
        <v>2</v>
      </c>
      <c r="Y8" s="2">
        <f t="shared" si="11"/>
        <v>42</v>
      </c>
      <c r="Z8" s="2">
        <v>7</v>
      </c>
      <c r="AA8" s="2">
        <f t="shared" si="12"/>
        <v>26</v>
      </c>
      <c r="AB8" s="21">
        <v>0</v>
      </c>
      <c r="AC8" s="21">
        <f t="shared" si="13"/>
        <v>0</v>
      </c>
      <c r="AD8" s="2">
        <f t="shared" si="14"/>
        <v>339</v>
      </c>
    </row>
    <row r="9" spans="1:30" ht="12.75">
      <c r="A9" s="9" t="s">
        <v>188</v>
      </c>
      <c r="B9" s="21">
        <v>0</v>
      </c>
      <c r="C9" s="21">
        <f t="shared" si="0"/>
        <v>0</v>
      </c>
      <c r="D9" s="2">
        <v>5</v>
      </c>
      <c r="E9" s="2">
        <f t="shared" si="1"/>
        <v>30</v>
      </c>
      <c r="F9" s="21">
        <v>0</v>
      </c>
      <c r="G9" s="21">
        <f t="shared" si="2"/>
        <v>0</v>
      </c>
      <c r="H9" s="21">
        <v>0</v>
      </c>
      <c r="I9" s="21">
        <f t="shared" si="3"/>
        <v>0</v>
      </c>
      <c r="J9" s="2">
        <v>10</v>
      </c>
      <c r="K9" s="2">
        <f t="shared" si="4"/>
        <v>20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">
        <v>4</v>
      </c>
      <c r="Q9" s="2">
        <f t="shared" si="7"/>
        <v>32</v>
      </c>
      <c r="R9" s="2">
        <v>4</v>
      </c>
      <c r="S9" s="2">
        <f t="shared" si="8"/>
        <v>32</v>
      </c>
      <c r="T9" s="2">
        <v>8</v>
      </c>
      <c r="U9" s="2">
        <f t="shared" si="9"/>
        <v>24</v>
      </c>
      <c r="V9" s="2">
        <v>8</v>
      </c>
      <c r="W9" s="2">
        <f t="shared" si="10"/>
        <v>24</v>
      </c>
      <c r="X9" s="2">
        <v>3</v>
      </c>
      <c r="Y9" s="2">
        <f t="shared" si="11"/>
        <v>35</v>
      </c>
      <c r="Z9" s="2">
        <v>4</v>
      </c>
      <c r="AA9" s="2">
        <f t="shared" si="12"/>
        <v>32</v>
      </c>
      <c r="AB9" s="2">
        <v>3</v>
      </c>
      <c r="AC9" s="2">
        <f t="shared" si="13"/>
        <v>35</v>
      </c>
      <c r="AD9" s="2">
        <f t="shared" si="14"/>
        <v>338</v>
      </c>
    </row>
    <row r="10" spans="1:30" ht="12.75">
      <c r="A10" s="9" t="s">
        <v>100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">
        <v>4</v>
      </c>
      <c r="G10" s="2">
        <f t="shared" si="2"/>
        <v>32</v>
      </c>
      <c r="H10" s="2">
        <v>3</v>
      </c>
      <c r="I10" s="2">
        <f t="shared" si="3"/>
        <v>35</v>
      </c>
      <c r="J10" s="2">
        <v>5</v>
      </c>
      <c r="K10" s="2">
        <f t="shared" si="4"/>
        <v>30</v>
      </c>
      <c r="L10" s="2">
        <v>11</v>
      </c>
      <c r="M10" s="2">
        <f t="shared" si="5"/>
        <v>19</v>
      </c>
      <c r="N10" s="2">
        <v>6</v>
      </c>
      <c r="O10" s="2">
        <f t="shared" si="6"/>
        <v>28</v>
      </c>
      <c r="P10" s="2">
        <v>6</v>
      </c>
      <c r="Q10" s="2">
        <f t="shared" si="7"/>
        <v>28</v>
      </c>
      <c r="R10" s="2">
        <v>9</v>
      </c>
      <c r="S10" s="2">
        <f t="shared" si="8"/>
        <v>22</v>
      </c>
      <c r="T10" s="2">
        <v>5</v>
      </c>
      <c r="U10" s="2">
        <f t="shared" si="9"/>
        <v>30</v>
      </c>
      <c r="V10" s="2">
        <v>7</v>
      </c>
      <c r="W10" s="2">
        <f t="shared" si="10"/>
        <v>26</v>
      </c>
      <c r="X10" s="21">
        <v>0</v>
      </c>
      <c r="Y10" s="21">
        <f t="shared" si="11"/>
        <v>0</v>
      </c>
      <c r="Z10" s="2">
        <v>3</v>
      </c>
      <c r="AA10" s="2">
        <f t="shared" si="12"/>
        <v>35</v>
      </c>
      <c r="AB10" s="2">
        <v>5</v>
      </c>
      <c r="AC10" s="2">
        <f t="shared" si="13"/>
        <v>30</v>
      </c>
      <c r="AD10" s="2">
        <f t="shared" si="14"/>
        <v>315</v>
      </c>
    </row>
    <row r="11" spans="1:30" ht="12.75">
      <c r="A11" s="9" t="s">
        <v>86</v>
      </c>
      <c r="B11" s="2">
        <v>7</v>
      </c>
      <c r="C11" s="2">
        <f t="shared" si="0"/>
        <v>26</v>
      </c>
      <c r="D11" s="2">
        <v>7</v>
      </c>
      <c r="E11" s="2">
        <f t="shared" si="1"/>
        <v>26</v>
      </c>
      <c r="F11" s="2">
        <v>6</v>
      </c>
      <c r="G11" s="2">
        <f t="shared" si="2"/>
        <v>28</v>
      </c>
      <c r="H11" s="2">
        <v>4</v>
      </c>
      <c r="I11" s="2">
        <f t="shared" si="3"/>
        <v>32</v>
      </c>
      <c r="J11" s="21">
        <v>0</v>
      </c>
      <c r="K11" s="21">
        <f t="shared" si="4"/>
        <v>0</v>
      </c>
      <c r="L11" s="10">
        <v>10</v>
      </c>
      <c r="M11" s="2">
        <f t="shared" si="5"/>
        <v>20</v>
      </c>
      <c r="N11" s="22">
        <v>0</v>
      </c>
      <c r="O11" s="21">
        <f t="shared" si="6"/>
        <v>0</v>
      </c>
      <c r="P11" s="2">
        <v>10</v>
      </c>
      <c r="Q11" s="2">
        <f t="shared" si="7"/>
        <v>20</v>
      </c>
      <c r="R11" s="2">
        <v>6</v>
      </c>
      <c r="S11" s="2">
        <f t="shared" si="8"/>
        <v>28</v>
      </c>
      <c r="T11" s="21">
        <v>0</v>
      </c>
      <c r="U11" s="21">
        <f t="shared" si="9"/>
        <v>0</v>
      </c>
      <c r="V11" s="2">
        <v>9</v>
      </c>
      <c r="W11" s="2">
        <f t="shared" si="10"/>
        <v>22</v>
      </c>
      <c r="X11" s="2">
        <v>9</v>
      </c>
      <c r="Y11" s="2">
        <f t="shared" si="11"/>
        <v>22</v>
      </c>
      <c r="Z11" s="2">
        <v>5</v>
      </c>
      <c r="AA11" s="2">
        <f t="shared" si="12"/>
        <v>30</v>
      </c>
      <c r="AB11" s="2">
        <v>10</v>
      </c>
      <c r="AC11" s="2">
        <f t="shared" si="13"/>
        <v>20</v>
      </c>
      <c r="AD11" s="2">
        <f t="shared" si="14"/>
        <v>274</v>
      </c>
    </row>
    <row r="12" spans="1:30" ht="12.75">
      <c r="A12" s="9" t="s">
        <v>81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1</v>
      </c>
      <c r="Q12" s="2">
        <f t="shared" si="7"/>
        <v>50</v>
      </c>
      <c r="R12" s="2">
        <v>17</v>
      </c>
      <c r="S12" s="2">
        <f t="shared" si="8"/>
        <v>13</v>
      </c>
      <c r="T12" s="2">
        <v>1</v>
      </c>
      <c r="U12" s="2">
        <f t="shared" si="9"/>
        <v>50</v>
      </c>
      <c r="V12" s="2">
        <v>3</v>
      </c>
      <c r="W12" s="2">
        <f t="shared" si="10"/>
        <v>35</v>
      </c>
      <c r="X12" s="2">
        <v>5</v>
      </c>
      <c r="Y12" s="2">
        <f t="shared" si="11"/>
        <v>30</v>
      </c>
      <c r="Z12" s="2">
        <v>1</v>
      </c>
      <c r="AA12" s="2">
        <f t="shared" si="12"/>
        <v>50</v>
      </c>
      <c r="AB12" s="2">
        <v>2</v>
      </c>
      <c r="AC12" s="2">
        <f t="shared" si="13"/>
        <v>42</v>
      </c>
      <c r="AD12" s="2">
        <f t="shared" si="14"/>
        <v>270</v>
      </c>
    </row>
    <row r="13" spans="1:30" ht="12.75">
      <c r="A13" s="9" t="s">
        <v>85</v>
      </c>
      <c r="B13" s="2">
        <v>6</v>
      </c>
      <c r="C13" s="2">
        <f t="shared" si="0"/>
        <v>28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11</v>
      </c>
      <c r="K13" s="2">
        <f t="shared" si="4"/>
        <v>19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5</v>
      </c>
      <c r="S13" s="2">
        <f t="shared" si="8"/>
        <v>30</v>
      </c>
      <c r="T13" s="2">
        <v>7</v>
      </c>
      <c r="U13" s="2">
        <f t="shared" si="9"/>
        <v>26</v>
      </c>
      <c r="V13" s="2">
        <v>2</v>
      </c>
      <c r="W13" s="2">
        <f t="shared" si="10"/>
        <v>42</v>
      </c>
      <c r="X13" s="2">
        <v>4</v>
      </c>
      <c r="Y13" s="2">
        <f t="shared" si="11"/>
        <v>32</v>
      </c>
      <c r="Z13" s="2">
        <v>6</v>
      </c>
      <c r="AA13" s="2">
        <f t="shared" si="12"/>
        <v>28</v>
      </c>
      <c r="AB13" s="2">
        <v>7</v>
      </c>
      <c r="AC13" s="2">
        <f t="shared" si="13"/>
        <v>26</v>
      </c>
      <c r="AD13" s="2">
        <f t="shared" si="14"/>
        <v>231</v>
      </c>
    </row>
    <row r="14" spans="1:30" ht="12.75">
      <c r="A14" s="2" t="s">
        <v>82</v>
      </c>
      <c r="B14" s="2">
        <v>1</v>
      </c>
      <c r="C14" s="2">
        <f t="shared" si="0"/>
        <v>50</v>
      </c>
      <c r="D14" s="21">
        <v>0</v>
      </c>
      <c r="E14" s="21">
        <f t="shared" si="1"/>
        <v>0</v>
      </c>
      <c r="F14" s="2">
        <v>1</v>
      </c>
      <c r="G14" s="2">
        <f t="shared" si="2"/>
        <v>50</v>
      </c>
      <c r="H14" s="21">
        <v>0</v>
      </c>
      <c r="I14" s="21">
        <f t="shared" si="3"/>
        <v>0</v>
      </c>
      <c r="J14" s="23">
        <v>1</v>
      </c>
      <c r="K14" s="2">
        <f t="shared" si="4"/>
        <v>50</v>
      </c>
      <c r="L14" s="2">
        <v>5</v>
      </c>
      <c r="M14" s="2">
        <f t="shared" si="5"/>
        <v>30</v>
      </c>
      <c r="N14" s="2">
        <v>20</v>
      </c>
      <c r="O14" s="2">
        <f t="shared" si="6"/>
        <v>10</v>
      </c>
      <c r="P14" s="2">
        <v>7</v>
      </c>
      <c r="Q14" s="2">
        <f t="shared" si="7"/>
        <v>26</v>
      </c>
      <c r="R14" s="21">
        <v>0</v>
      </c>
      <c r="S14" s="21">
        <f t="shared" si="8"/>
        <v>0</v>
      </c>
      <c r="T14" s="2">
        <v>23</v>
      </c>
      <c r="U14" s="2">
        <f t="shared" si="9"/>
        <v>7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223</v>
      </c>
    </row>
    <row r="15" spans="1:30" ht="12.75">
      <c r="A15" s="9" t="s">
        <v>138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12</v>
      </c>
      <c r="G15" s="2">
        <f t="shared" si="2"/>
        <v>18</v>
      </c>
      <c r="H15" s="2">
        <v>10</v>
      </c>
      <c r="I15" s="2">
        <f t="shared" si="3"/>
        <v>20</v>
      </c>
      <c r="J15" s="2">
        <v>7</v>
      </c>
      <c r="K15" s="2">
        <f t="shared" si="4"/>
        <v>26</v>
      </c>
      <c r="L15" s="2">
        <v>8</v>
      </c>
      <c r="M15" s="2">
        <f t="shared" si="5"/>
        <v>24</v>
      </c>
      <c r="N15" s="2">
        <v>11</v>
      </c>
      <c r="O15" s="2">
        <f t="shared" si="6"/>
        <v>19</v>
      </c>
      <c r="P15" s="2">
        <v>11</v>
      </c>
      <c r="Q15" s="2">
        <f t="shared" si="7"/>
        <v>19</v>
      </c>
      <c r="R15" s="2">
        <v>11</v>
      </c>
      <c r="S15" s="2">
        <f t="shared" si="8"/>
        <v>19</v>
      </c>
      <c r="T15" s="2">
        <v>16</v>
      </c>
      <c r="U15" s="2">
        <f t="shared" si="9"/>
        <v>14</v>
      </c>
      <c r="V15" s="2">
        <v>11</v>
      </c>
      <c r="W15" s="2">
        <f t="shared" si="10"/>
        <v>19</v>
      </c>
      <c r="X15" s="21">
        <v>0</v>
      </c>
      <c r="Y15" s="21">
        <f t="shared" si="11"/>
        <v>0</v>
      </c>
      <c r="Z15" s="2">
        <v>9</v>
      </c>
      <c r="AA15" s="2">
        <f t="shared" si="12"/>
        <v>22</v>
      </c>
      <c r="AB15" s="2">
        <v>12</v>
      </c>
      <c r="AC15" s="2">
        <f t="shared" si="13"/>
        <v>18</v>
      </c>
      <c r="AD15" s="2">
        <f t="shared" si="14"/>
        <v>218</v>
      </c>
    </row>
    <row r="16" spans="1:30" ht="12.75">
      <c r="A16" s="9" t="s">
        <v>90</v>
      </c>
      <c r="B16" s="2">
        <v>11</v>
      </c>
      <c r="C16" s="2">
        <f t="shared" si="0"/>
        <v>19</v>
      </c>
      <c r="D16" s="2">
        <v>4</v>
      </c>
      <c r="E16" s="2">
        <f t="shared" si="1"/>
        <v>32</v>
      </c>
      <c r="F16" s="2">
        <v>9</v>
      </c>
      <c r="G16" s="2">
        <f t="shared" si="2"/>
        <v>22</v>
      </c>
      <c r="H16" s="21">
        <v>0</v>
      </c>
      <c r="I16" s="21">
        <f t="shared" si="3"/>
        <v>0</v>
      </c>
      <c r="J16" s="2">
        <v>15</v>
      </c>
      <c r="K16" s="2">
        <f t="shared" si="4"/>
        <v>15</v>
      </c>
      <c r="L16" s="2">
        <v>12</v>
      </c>
      <c r="M16" s="2">
        <f t="shared" si="5"/>
        <v>18</v>
      </c>
      <c r="N16" s="2">
        <v>14</v>
      </c>
      <c r="O16" s="2">
        <f t="shared" si="6"/>
        <v>16</v>
      </c>
      <c r="P16" s="21">
        <v>0</v>
      </c>
      <c r="Q16" s="21">
        <f t="shared" si="7"/>
        <v>0</v>
      </c>
      <c r="R16" s="2">
        <v>13</v>
      </c>
      <c r="S16" s="2">
        <f t="shared" si="8"/>
        <v>17</v>
      </c>
      <c r="T16" s="2">
        <v>9</v>
      </c>
      <c r="U16" s="2">
        <f t="shared" si="9"/>
        <v>22</v>
      </c>
      <c r="V16" s="21">
        <v>0</v>
      </c>
      <c r="W16" s="21">
        <f t="shared" si="10"/>
        <v>0</v>
      </c>
      <c r="X16" s="2">
        <v>6</v>
      </c>
      <c r="Y16" s="2">
        <f t="shared" si="11"/>
        <v>28</v>
      </c>
      <c r="Z16" s="2">
        <v>16</v>
      </c>
      <c r="AA16" s="2">
        <f t="shared" si="12"/>
        <v>14</v>
      </c>
      <c r="AB16" s="2">
        <v>15</v>
      </c>
      <c r="AC16" s="2">
        <f t="shared" si="13"/>
        <v>15</v>
      </c>
      <c r="AD16" s="2">
        <f t="shared" si="14"/>
        <v>218</v>
      </c>
    </row>
    <row r="17" spans="1:30" ht="12.75">
      <c r="A17" s="9" t="s">
        <v>92</v>
      </c>
      <c r="B17" s="2">
        <v>13</v>
      </c>
      <c r="C17" s="2">
        <f t="shared" si="0"/>
        <v>17</v>
      </c>
      <c r="D17" s="10">
        <v>9</v>
      </c>
      <c r="E17" s="2">
        <f t="shared" si="1"/>
        <v>22</v>
      </c>
      <c r="F17" s="10">
        <v>10</v>
      </c>
      <c r="G17" s="2">
        <f t="shared" si="2"/>
        <v>20</v>
      </c>
      <c r="H17" s="2">
        <v>7</v>
      </c>
      <c r="I17" s="2">
        <f t="shared" si="3"/>
        <v>26</v>
      </c>
      <c r="J17" s="21">
        <v>0</v>
      </c>
      <c r="K17" s="21">
        <f t="shared" si="4"/>
        <v>0</v>
      </c>
      <c r="L17" s="2">
        <v>17</v>
      </c>
      <c r="M17" s="2">
        <f t="shared" si="5"/>
        <v>13</v>
      </c>
      <c r="N17" s="2">
        <v>8</v>
      </c>
      <c r="O17" s="2">
        <f t="shared" si="6"/>
        <v>24</v>
      </c>
      <c r="P17" s="2">
        <v>13</v>
      </c>
      <c r="Q17" s="2">
        <f t="shared" si="7"/>
        <v>17</v>
      </c>
      <c r="R17" s="21">
        <v>0</v>
      </c>
      <c r="S17" s="21">
        <f t="shared" si="8"/>
        <v>0</v>
      </c>
      <c r="T17" s="21">
        <v>0</v>
      </c>
      <c r="U17" s="21">
        <f t="shared" si="9"/>
        <v>0</v>
      </c>
      <c r="V17" s="2">
        <v>20</v>
      </c>
      <c r="W17" s="2">
        <f t="shared" si="10"/>
        <v>10</v>
      </c>
      <c r="X17" s="2">
        <v>15</v>
      </c>
      <c r="Y17" s="2">
        <f t="shared" si="11"/>
        <v>15</v>
      </c>
      <c r="Z17" s="2">
        <v>8</v>
      </c>
      <c r="AA17" s="2">
        <f t="shared" si="12"/>
        <v>24</v>
      </c>
      <c r="AB17" s="2">
        <v>6</v>
      </c>
      <c r="AC17" s="2">
        <f t="shared" si="13"/>
        <v>28</v>
      </c>
      <c r="AD17" s="2">
        <f t="shared" si="14"/>
        <v>216</v>
      </c>
    </row>
    <row r="18" spans="1:30" ht="12.75">
      <c r="A18" s="9" t="s">
        <v>89</v>
      </c>
      <c r="B18" s="2">
        <v>10</v>
      </c>
      <c r="C18" s="2">
        <f t="shared" si="0"/>
        <v>20</v>
      </c>
      <c r="D18" s="2">
        <v>10</v>
      </c>
      <c r="E18" s="2">
        <f t="shared" si="1"/>
        <v>20</v>
      </c>
      <c r="F18" s="2">
        <v>11</v>
      </c>
      <c r="G18" s="2">
        <f t="shared" si="2"/>
        <v>19</v>
      </c>
      <c r="H18" s="21">
        <v>0</v>
      </c>
      <c r="I18" s="21">
        <f t="shared" si="3"/>
        <v>0</v>
      </c>
      <c r="J18" s="21">
        <v>0</v>
      </c>
      <c r="K18" s="21">
        <f t="shared" si="4"/>
        <v>0</v>
      </c>
      <c r="L18" s="2">
        <v>13</v>
      </c>
      <c r="M18" s="2">
        <f t="shared" si="5"/>
        <v>17</v>
      </c>
      <c r="N18" s="2">
        <v>9</v>
      </c>
      <c r="O18" s="2">
        <f t="shared" si="6"/>
        <v>22</v>
      </c>
      <c r="P18" s="2">
        <v>12</v>
      </c>
      <c r="Q18" s="2">
        <f t="shared" si="7"/>
        <v>18</v>
      </c>
      <c r="R18" s="2">
        <v>10</v>
      </c>
      <c r="S18" s="2">
        <f t="shared" si="8"/>
        <v>20</v>
      </c>
      <c r="T18" s="2">
        <v>12</v>
      </c>
      <c r="U18" s="2">
        <f t="shared" si="9"/>
        <v>18</v>
      </c>
      <c r="V18" s="21">
        <v>0</v>
      </c>
      <c r="W18" s="21">
        <f t="shared" si="10"/>
        <v>0</v>
      </c>
      <c r="X18" s="2">
        <v>12</v>
      </c>
      <c r="Y18" s="2">
        <f t="shared" si="11"/>
        <v>18</v>
      </c>
      <c r="Z18" s="2">
        <v>10</v>
      </c>
      <c r="AA18" s="2">
        <f t="shared" si="12"/>
        <v>20</v>
      </c>
      <c r="AB18" s="2">
        <v>14</v>
      </c>
      <c r="AC18" s="2">
        <f t="shared" si="13"/>
        <v>16</v>
      </c>
      <c r="AD18" s="2">
        <f t="shared" si="14"/>
        <v>208</v>
      </c>
    </row>
    <row r="19" spans="1:30" ht="12.75">
      <c r="A19" s="9" t="s">
        <v>91</v>
      </c>
      <c r="B19" s="2">
        <v>12</v>
      </c>
      <c r="C19" s="2">
        <f t="shared" si="0"/>
        <v>18</v>
      </c>
      <c r="D19" s="21">
        <v>0</v>
      </c>
      <c r="E19" s="21">
        <f t="shared" si="1"/>
        <v>0</v>
      </c>
      <c r="F19" s="2">
        <v>13</v>
      </c>
      <c r="G19" s="2">
        <f t="shared" si="2"/>
        <v>17</v>
      </c>
      <c r="H19" s="2">
        <v>5</v>
      </c>
      <c r="I19" s="2">
        <f t="shared" si="3"/>
        <v>30</v>
      </c>
      <c r="J19" s="2">
        <v>18</v>
      </c>
      <c r="K19" s="2">
        <f t="shared" si="4"/>
        <v>12</v>
      </c>
      <c r="L19" s="2">
        <v>7</v>
      </c>
      <c r="M19" s="2">
        <f t="shared" si="5"/>
        <v>26</v>
      </c>
      <c r="N19" s="2">
        <v>13</v>
      </c>
      <c r="O19" s="2">
        <f t="shared" si="6"/>
        <v>17</v>
      </c>
      <c r="P19" s="2">
        <v>14</v>
      </c>
      <c r="Q19" s="2">
        <f t="shared" si="7"/>
        <v>16</v>
      </c>
      <c r="R19" s="2">
        <v>18</v>
      </c>
      <c r="S19" s="2">
        <f t="shared" si="8"/>
        <v>12</v>
      </c>
      <c r="T19" s="2">
        <v>14</v>
      </c>
      <c r="U19" s="2">
        <f t="shared" si="9"/>
        <v>16</v>
      </c>
      <c r="V19" s="2">
        <v>14</v>
      </c>
      <c r="W19" s="2">
        <f t="shared" si="10"/>
        <v>16</v>
      </c>
      <c r="X19" s="21">
        <v>0</v>
      </c>
      <c r="Y19" s="21">
        <f t="shared" si="11"/>
        <v>0</v>
      </c>
      <c r="Z19" s="2">
        <v>12</v>
      </c>
      <c r="AA19" s="2">
        <f t="shared" si="12"/>
        <v>18</v>
      </c>
      <c r="AB19" s="21">
        <v>0</v>
      </c>
      <c r="AC19" s="21">
        <f t="shared" si="13"/>
        <v>0</v>
      </c>
      <c r="AD19" s="2">
        <f t="shared" si="14"/>
        <v>198</v>
      </c>
    </row>
    <row r="20" spans="1:30" ht="12.75">
      <c r="A20" s="9" t="s">
        <v>88</v>
      </c>
      <c r="B20" s="2">
        <v>9</v>
      </c>
      <c r="C20" s="2">
        <f t="shared" si="0"/>
        <v>22</v>
      </c>
      <c r="D20" s="2">
        <v>2</v>
      </c>
      <c r="E20" s="2">
        <f t="shared" si="1"/>
        <v>42</v>
      </c>
      <c r="F20" s="2">
        <v>19</v>
      </c>
      <c r="G20" s="2">
        <f t="shared" si="2"/>
        <v>11</v>
      </c>
      <c r="H20" s="2">
        <v>8</v>
      </c>
      <c r="I20" s="2">
        <f t="shared" si="3"/>
        <v>24</v>
      </c>
      <c r="J20" s="21">
        <v>0</v>
      </c>
      <c r="K20" s="21">
        <f t="shared" si="4"/>
        <v>0</v>
      </c>
      <c r="L20" s="21">
        <v>0</v>
      </c>
      <c r="M20" s="21">
        <f t="shared" si="5"/>
        <v>0</v>
      </c>
      <c r="N20" s="2">
        <v>10</v>
      </c>
      <c r="O20" s="2">
        <f t="shared" si="6"/>
        <v>20</v>
      </c>
      <c r="P20" s="2">
        <v>9</v>
      </c>
      <c r="Q20" s="2">
        <f t="shared" si="7"/>
        <v>22</v>
      </c>
      <c r="R20" s="21">
        <v>0</v>
      </c>
      <c r="S20" s="21">
        <f t="shared" si="8"/>
        <v>0</v>
      </c>
      <c r="T20" s="2">
        <v>0</v>
      </c>
      <c r="U20" s="2">
        <f t="shared" si="9"/>
        <v>0</v>
      </c>
      <c r="V20" s="2">
        <v>13</v>
      </c>
      <c r="W20" s="2">
        <f t="shared" si="10"/>
        <v>17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13</v>
      </c>
      <c r="AC20" s="2">
        <f t="shared" si="13"/>
        <v>17</v>
      </c>
      <c r="AD20" s="2">
        <f t="shared" si="14"/>
        <v>175</v>
      </c>
    </row>
    <row r="21" spans="1:30" ht="12.75">
      <c r="A21" s="9" t="s">
        <v>93</v>
      </c>
      <c r="B21" s="2">
        <v>14</v>
      </c>
      <c r="C21" s="2">
        <f t="shared" si="0"/>
        <v>16</v>
      </c>
      <c r="D21" s="2">
        <v>15</v>
      </c>
      <c r="E21" s="2">
        <f t="shared" si="1"/>
        <v>15</v>
      </c>
      <c r="F21" s="2">
        <v>14</v>
      </c>
      <c r="G21" s="2">
        <f t="shared" si="2"/>
        <v>16</v>
      </c>
      <c r="H21" s="21">
        <v>0</v>
      </c>
      <c r="I21" s="21">
        <f t="shared" si="3"/>
        <v>0</v>
      </c>
      <c r="J21" s="2">
        <v>20</v>
      </c>
      <c r="K21" s="2">
        <f t="shared" si="4"/>
        <v>10</v>
      </c>
      <c r="L21" s="2">
        <v>19</v>
      </c>
      <c r="M21" s="2">
        <f t="shared" si="5"/>
        <v>11</v>
      </c>
      <c r="N21" s="21">
        <v>0</v>
      </c>
      <c r="O21" s="21">
        <f t="shared" si="6"/>
        <v>0</v>
      </c>
      <c r="P21" s="2">
        <v>19</v>
      </c>
      <c r="Q21" s="2">
        <f t="shared" si="7"/>
        <v>11</v>
      </c>
      <c r="R21" s="2">
        <v>12</v>
      </c>
      <c r="S21" s="2">
        <f t="shared" si="8"/>
        <v>18</v>
      </c>
      <c r="T21" s="2">
        <v>13</v>
      </c>
      <c r="U21" s="2">
        <f t="shared" si="9"/>
        <v>17</v>
      </c>
      <c r="V21" s="2">
        <v>16</v>
      </c>
      <c r="W21" s="2">
        <f t="shared" si="10"/>
        <v>14</v>
      </c>
      <c r="X21" s="2">
        <v>8</v>
      </c>
      <c r="Y21" s="2">
        <f t="shared" si="11"/>
        <v>24</v>
      </c>
      <c r="Z21" s="21">
        <v>0</v>
      </c>
      <c r="AA21" s="21">
        <f t="shared" si="12"/>
        <v>0</v>
      </c>
      <c r="AB21" s="2">
        <v>26</v>
      </c>
      <c r="AC21" s="2">
        <f t="shared" si="13"/>
        <v>4</v>
      </c>
      <c r="AD21" s="2">
        <f t="shared" si="14"/>
        <v>156</v>
      </c>
    </row>
    <row r="22" spans="1:30" ht="12.75">
      <c r="A22" s="9" t="s">
        <v>94</v>
      </c>
      <c r="B22" s="2">
        <v>16</v>
      </c>
      <c r="C22" s="2">
        <f t="shared" si="0"/>
        <v>14</v>
      </c>
      <c r="D22" s="2">
        <v>18</v>
      </c>
      <c r="E22" s="2">
        <f t="shared" si="1"/>
        <v>12</v>
      </c>
      <c r="F22" s="2">
        <v>18</v>
      </c>
      <c r="G22" s="2">
        <f t="shared" si="2"/>
        <v>12</v>
      </c>
      <c r="H22" s="21">
        <v>0</v>
      </c>
      <c r="I22" s="21">
        <f t="shared" si="3"/>
        <v>0</v>
      </c>
      <c r="J22" s="21">
        <v>0</v>
      </c>
      <c r="K22" s="21">
        <f t="shared" si="4"/>
        <v>0</v>
      </c>
      <c r="L22" s="2">
        <v>16</v>
      </c>
      <c r="M22" s="2">
        <f t="shared" si="5"/>
        <v>14</v>
      </c>
      <c r="N22" s="2">
        <v>19</v>
      </c>
      <c r="O22" s="2">
        <f t="shared" si="6"/>
        <v>11</v>
      </c>
      <c r="P22" s="2">
        <v>20</v>
      </c>
      <c r="Q22" s="2">
        <f t="shared" si="7"/>
        <v>10</v>
      </c>
      <c r="R22" s="2">
        <v>14</v>
      </c>
      <c r="S22" s="2">
        <f t="shared" si="8"/>
        <v>16</v>
      </c>
      <c r="T22" s="2">
        <v>19</v>
      </c>
      <c r="U22" s="2">
        <f t="shared" si="9"/>
        <v>11</v>
      </c>
      <c r="V22" s="2">
        <v>22</v>
      </c>
      <c r="W22" s="2">
        <f t="shared" si="10"/>
        <v>8</v>
      </c>
      <c r="X22" s="2">
        <v>18</v>
      </c>
      <c r="Y22" s="2">
        <f t="shared" si="11"/>
        <v>12</v>
      </c>
      <c r="Z22" s="21">
        <v>0</v>
      </c>
      <c r="AA22" s="21">
        <f t="shared" si="12"/>
        <v>0</v>
      </c>
      <c r="AB22" s="2">
        <v>20</v>
      </c>
      <c r="AC22" s="2">
        <f t="shared" si="13"/>
        <v>10</v>
      </c>
      <c r="AD22" s="2">
        <f t="shared" si="14"/>
        <v>130</v>
      </c>
    </row>
    <row r="23" spans="1:30" ht="12.75">
      <c r="A23" s="9" t="s">
        <v>169</v>
      </c>
      <c r="B23" s="21">
        <v>0</v>
      </c>
      <c r="C23" s="21">
        <f t="shared" si="0"/>
        <v>0</v>
      </c>
      <c r="D23" s="2">
        <v>13</v>
      </c>
      <c r="E23" s="2">
        <f t="shared" si="1"/>
        <v>17</v>
      </c>
      <c r="F23" s="2">
        <v>15</v>
      </c>
      <c r="G23" s="2">
        <f t="shared" si="2"/>
        <v>15</v>
      </c>
      <c r="H23" s="21">
        <v>0</v>
      </c>
      <c r="I23" s="21">
        <f t="shared" si="3"/>
        <v>0</v>
      </c>
      <c r="J23" s="21">
        <v>0</v>
      </c>
      <c r="K23" s="21">
        <f t="shared" si="4"/>
        <v>0</v>
      </c>
      <c r="L23" s="2">
        <v>0</v>
      </c>
      <c r="M23" s="2">
        <f t="shared" si="5"/>
        <v>0</v>
      </c>
      <c r="N23" s="2">
        <v>15</v>
      </c>
      <c r="O23" s="2">
        <f t="shared" si="6"/>
        <v>15</v>
      </c>
      <c r="P23" s="2">
        <v>15</v>
      </c>
      <c r="Q23" s="2">
        <f t="shared" si="7"/>
        <v>15</v>
      </c>
      <c r="R23" s="10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15</v>
      </c>
      <c r="W23" s="2">
        <f t="shared" si="10"/>
        <v>15</v>
      </c>
      <c r="X23" s="2">
        <v>22</v>
      </c>
      <c r="Y23" s="2">
        <f t="shared" si="11"/>
        <v>8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85</v>
      </c>
    </row>
    <row r="24" spans="1:30" ht="12.75">
      <c r="A24" s="9" t="s">
        <v>183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">
        <v>8</v>
      </c>
      <c r="G24" s="2">
        <f t="shared" si="2"/>
        <v>24</v>
      </c>
      <c r="H24" s="2">
        <v>6</v>
      </c>
      <c r="I24" s="2">
        <f t="shared" si="3"/>
        <v>28</v>
      </c>
      <c r="J24" s="2">
        <v>12</v>
      </c>
      <c r="K24" s="2">
        <f t="shared" si="4"/>
        <v>18</v>
      </c>
      <c r="L24" s="21">
        <v>0</v>
      </c>
      <c r="M24" s="21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70</v>
      </c>
    </row>
    <row r="25" spans="1:30" ht="12.75">
      <c r="A25" s="9" t="s">
        <v>170</v>
      </c>
      <c r="B25" s="21">
        <v>0</v>
      </c>
      <c r="C25" s="21">
        <f t="shared" si="0"/>
        <v>0</v>
      </c>
      <c r="D25" s="2">
        <v>17</v>
      </c>
      <c r="E25" s="2">
        <f t="shared" si="1"/>
        <v>13</v>
      </c>
      <c r="F25" s="2">
        <v>22</v>
      </c>
      <c r="G25" s="2">
        <f t="shared" si="2"/>
        <v>8</v>
      </c>
      <c r="H25" s="21">
        <v>0</v>
      </c>
      <c r="I25" s="21">
        <f t="shared" si="3"/>
        <v>0</v>
      </c>
      <c r="J25" s="21">
        <v>0</v>
      </c>
      <c r="K25" s="21">
        <f t="shared" si="4"/>
        <v>0</v>
      </c>
      <c r="L25" s="2">
        <v>14</v>
      </c>
      <c r="M25" s="2">
        <f t="shared" si="5"/>
        <v>16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15</v>
      </c>
      <c r="S25" s="2">
        <f t="shared" si="8"/>
        <v>15</v>
      </c>
      <c r="T25" s="2">
        <v>0</v>
      </c>
      <c r="U25" s="2">
        <f t="shared" si="9"/>
        <v>0</v>
      </c>
      <c r="V25" s="2">
        <v>25</v>
      </c>
      <c r="W25" s="2">
        <f t="shared" si="10"/>
        <v>5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24</v>
      </c>
      <c r="AC25" s="2">
        <f t="shared" si="13"/>
        <v>6</v>
      </c>
      <c r="AD25" s="2">
        <f t="shared" si="14"/>
        <v>63</v>
      </c>
    </row>
    <row r="26" spans="1:30" ht="12.75">
      <c r="A26" s="9" t="s">
        <v>182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16</v>
      </c>
      <c r="S26" s="2">
        <f t="shared" si="8"/>
        <v>14</v>
      </c>
      <c r="T26" s="2">
        <v>0</v>
      </c>
      <c r="U26" s="2">
        <f t="shared" si="9"/>
        <v>0</v>
      </c>
      <c r="V26" s="2">
        <v>23</v>
      </c>
      <c r="W26" s="2">
        <f t="shared" si="10"/>
        <v>7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21</v>
      </c>
    </row>
    <row r="27" spans="1:30" ht="12.75">
      <c r="A27" s="9" t="s">
        <v>153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13</v>
      </c>
      <c r="AA27" s="2">
        <f t="shared" si="12"/>
        <v>17</v>
      </c>
      <c r="AB27" s="2">
        <v>0</v>
      </c>
      <c r="AC27" s="2">
        <f t="shared" si="13"/>
        <v>0</v>
      </c>
      <c r="AD27" s="2">
        <f t="shared" si="14"/>
        <v>17</v>
      </c>
    </row>
    <row r="28" spans="1:30" ht="12.75">
      <c r="A28" s="9" t="s">
        <v>194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23</v>
      </c>
      <c r="AC28" s="2">
        <f t="shared" si="13"/>
        <v>7</v>
      </c>
      <c r="AD28" s="2">
        <f t="shared" si="14"/>
        <v>7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>VLOOKUP(D31,$A$43:$B$72,2)</f>
        <v>0</v>
      </c>
      <c r="F31" s="2">
        <v>0</v>
      </c>
      <c r="G31" s="2">
        <f>VLOOKUP(F31,$A$43:$B$72,2)</f>
        <v>0</v>
      </c>
      <c r="H31" s="2">
        <v>0</v>
      </c>
      <c r="I31" s="2">
        <f>VLOOKUP(H31,$A$43:$B$72,2)</f>
        <v>0</v>
      </c>
      <c r="J31" s="2">
        <v>0</v>
      </c>
      <c r="K31" s="2">
        <f>VLOOKUP(J31,$A$43:$B$72,2)</f>
        <v>0</v>
      </c>
      <c r="L31" s="2">
        <v>0</v>
      </c>
      <c r="M31" s="2">
        <f>VLOOKUP(L31,$A$43:$B$72,2)</f>
        <v>0</v>
      </c>
      <c r="N31" s="2">
        <v>0</v>
      </c>
      <c r="O31" s="2">
        <f>VLOOKUP(N31,$A$43:$B$72,2)</f>
        <v>0</v>
      </c>
      <c r="P31" s="2">
        <v>0</v>
      </c>
      <c r="Q31" s="2">
        <f>VLOOKUP(P31,$A$43:$B$72,2)</f>
        <v>0</v>
      </c>
      <c r="R31" s="2">
        <v>0</v>
      </c>
      <c r="S31" s="2">
        <f>VLOOKUP(R31,$A$43:$B$72,2)</f>
        <v>0</v>
      </c>
      <c r="T31" s="2">
        <v>0</v>
      </c>
      <c r="U31" s="2">
        <f>VLOOKUP(T31,$A$43:$B$72,2)</f>
        <v>0</v>
      </c>
      <c r="V31" s="2">
        <v>0</v>
      </c>
      <c r="W31" s="2">
        <f>VLOOKUP(V31,$A$43:$B$72,2)</f>
        <v>0</v>
      </c>
      <c r="X31" s="2">
        <v>0</v>
      </c>
      <c r="Y31" s="2">
        <f>VLOOKUP(X31,$A$43:$B$72,2)</f>
        <v>0</v>
      </c>
      <c r="Z31" s="2">
        <v>0</v>
      </c>
      <c r="AA31" s="2">
        <f>VLOOKUP(Z31,$A$43:$B$72,2)</f>
        <v>0</v>
      </c>
      <c r="AB31" s="2">
        <v>0</v>
      </c>
      <c r="AC31" s="2">
        <f>VLOOKUP(AB31,$A$43:$B$72,2)</f>
        <v>0</v>
      </c>
      <c r="AD31" s="2">
        <f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15" ref="C32:C41">VLOOKUP(B32,$A$43:$B$72,2)</f>
        <v>0</v>
      </c>
      <c r="D32" s="2">
        <v>0</v>
      </c>
      <c r="E32" s="2">
        <f aca="true" t="shared" si="16" ref="E32:G36">VLOOKUP(D32,$A$43:$B$72,2)</f>
        <v>0</v>
      </c>
      <c r="F32" s="2">
        <v>0</v>
      </c>
      <c r="G32" s="2">
        <f t="shared" si="16"/>
        <v>0</v>
      </c>
      <c r="H32" s="2">
        <v>0</v>
      </c>
      <c r="I32" s="2">
        <f aca="true" t="shared" si="17" ref="I32:I41">VLOOKUP(H32,$A$43:$B$72,2)</f>
        <v>0</v>
      </c>
      <c r="J32" s="2">
        <v>0</v>
      </c>
      <c r="K32" s="2">
        <f aca="true" t="shared" si="18" ref="K32:K41">VLOOKUP(J32,$A$43:$B$72,2)</f>
        <v>0</v>
      </c>
      <c r="L32" s="2">
        <v>0</v>
      </c>
      <c r="M32" s="2">
        <f aca="true" t="shared" si="19" ref="M32:M41">VLOOKUP(L32,$A$43:$B$72,2)</f>
        <v>0</v>
      </c>
      <c r="N32" s="2">
        <v>0</v>
      </c>
      <c r="O32" s="2">
        <f aca="true" t="shared" si="20" ref="O32:O41">VLOOKUP(N32,$A$43:$B$72,2)</f>
        <v>0</v>
      </c>
      <c r="P32" s="2">
        <v>0</v>
      </c>
      <c r="Q32" s="2">
        <f aca="true" t="shared" si="21" ref="Q32:Q41">VLOOKUP(P32,$A$43:$B$72,2)</f>
        <v>0</v>
      </c>
      <c r="R32" s="2">
        <v>0</v>
      </c>
      <c r="S32" s="2">
        <f aca="true" t="shared" si="22" ref="S32:S41">VLOOKUP(R32,$A$43:$B$72,2)</f>
        <v>0</v>
      </c>
      <c r="T32" s="2">
        <v>0</v>
      </c>
      <c r="U32" s="2">
        <f aca="true" t="shared" si="23" ref="U32:U41">VLOOKUP(T32,$A$43:$B$72,2)</f>
        <v>0</v>
      </c>
      <c r="V32" s="2">
        <v>0</v>
      </c>
      <c r="W32" s="2">
        <f aca="true" t="shared" si="24" ref="W32:W41">VLOOKUP(V32,$A$43:$B$72,2)</f>
        <v>0</v>
      </c>
      <c r="X32" s="2">
        <v>0</v>
      </c>
      <c r="Y32" s="2">
        <f aca="true" t="shared" si="25" ref="Y32:Y41">VLOOKUP(X32,$A$43:$B$72,2)</f>
        <v>0</v>
      </c>
      <c r="Z32" s="2">
        <v>0</v>
      </c>
      <c r="AA32" s="2">
        <f aca="true" t="shared" si="26" ref="AA32:AA41">VLOOKUP(Z32,$A$43:$B$72,2)</f>
        <v>0</v>
      </c>
      <c r="AB32" s="2">
        <v>0</v>
      </c>
      <c r="AC32" s="2">
        <f aca="true" t="shared" si="27" ref="AC32:AC41">VLOOKUP(AB32,$A$43:$B$72,2)</f>
        <v>0</v>
      </c>
      <c r="AD32" s="2">
        <f aca="true" t="shared" si="28" ref="AD32:AD41">SUM(C32,E32,G32,I32,K32,M32,O32,Q32,S32,U32,W32,Y32,AA32,AC32)</f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137</v>
      </c>
      <c r="B5" s="2">
        <v>1</v>
      </c>
      <c r="C5" s="2">
        <f aca="true" t="shared" si="0" ref="C5:C11">VLOOKUP(B5,$A$43:$B$72,2)</f>
        <v>50</v>
      </c>
      <c r="D5" s="2">
        <v>1</v>
      </c>
      <c r="E5" s="2">
        <f aca="true" t="shared" si="1" ref="E5:E11">VLOOKUP(D5,$A$43:$B$72,2)</f>
        <v>50</v>
      </c>
      <c r="F5" s="2">
        <v>1</v>
      </c>
      <c r="G5" s="2">
        <f aca="true" t="shared" si="2" ref="G5:G11">VLOOKUP(F5,$A$43:$B$72,2)</f>
        <v>50</v>
      </c>
      <c r="H5" s="2">
        <v>1</v>
      </c>
      <c r="I5" s="2">
        <f aca="true" t="shared" si="3" ref="I5:I11">VLOOKUP(H5,$A$43:$B$72,2)</f>
        <v>50</v>
      </c>
      <c r="J5" s="2">
        <v>3</v>
      </c>
      <c r="K5" s="2">
        <f aca="true" t="shared" si="4" ref="K5:K11">VLOOKUP(J5,$A$43:$B$72,2)</f>
        <v>35</v>
      </c>
      <c r="L5" s="21">
        <v>0</v>
      </c>
      <c r="M5" s="21">
        <f aca="true" t="shared" si="5" ref="M5:M11">VLOOKUP(L5,$A$43:$B$72,2)</f>
        <v>0</v>
      </c>
      <c r="N5" s="2">
        <v>3</v>
      </c>
      <c r="O5" s="2">
        <f aca="true" t="shared" si="6" ref="O5:O11">VLOOKUP(N5,$A$43:$B$72,2)</f>
        <v>35</v>
      </c>
      <c r="P5" s="2">
        <v>2</v>
      </c>
      <c r="Q5" s="2">
        <f aca="true" t="shared" si="7" ref="Q5:Q11">VLOOKUP(P5,$A$43:$B$72,2)</f>
        <v>42</v>
      </c>
      <c r="R5" s="2">
        <v>2</v>
      </c>
      <c r="S5" s="2">
        <f aca="true" t="shared" si="8" ref="S5:S11">VLOOKUP(R5,$A$43:$B$72,2)</f>
        <v>42</v>
      </c>
      <c r="T5" s="2">
        <v>3</v>
      </c>
      <c r="U5" s="2">
        <f aca="true" t="shared" si="9" ref="U5:U11">VLOOKUP(T5,$A$43:$B$72,2)</f>
        <v>35</v>
      </c>
      <c r="V5" s="2">
        <v>1</v>
      </c>
      <c r="W5" s="2">
        <f aca="true" t="shared" si="10" ref="W5:W11">VLOOKUP(V5,$A$43:$B$72,2)</f>
        <v>50</v>
      </c>
      <c r="X5" s="2">
        <v>2</v>
      </c>
      <c r="Y5" s="2">
        <f aca="true" t="shared" si="11" ref="Y5:Y11">VLOOKUP(X5,$A$43:$B$72,2)</f>
        <v>42</v>
      </c>
      <c r="Z5" s="21">
        <v>0</v>
      </c>
      <c r="AA5" s="21">
        <f aca="true" t="shared" si="12" ref="AA5:AA11">VLOOKUP(Z5,$A$43:$B$72,2)</f>
        <v>0</v>
      </c>
      <c r="AB5" s="21">
        <v>0</v>
      </c>
      <c r="AC5" s="21">
        <f aca="true" t="shared" si="13" ref="AC5:AC11">VLOOKUP(AB5,$A$43:$B$72,2)</f>
        <v>0</v>
      </c>
      <c r="AD5" s="2">
        <f aca="true" t="shared" si="14" ref="AD5:AD11">SUM(C5,E5,G5,I5,K5,M5,O5,Q5,S5,U5,W5,Y5,AA5,AC5)</f>
        <v>481</v>
      </c>
    </row>
    <row r="6" spans="1:30" ht="12.75">
      <c r="A6" s="9" t="s">
        <v>197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1">
        <v>0</v>
      </c>
      <c r="G6" s="21">
        <f t="shared" si="2"/>
        <v>0</v>
      </c>
      <c r="H6" s="10">
        <v>0</v>
      </c>
      <c r="I6" s="2">
        <f t="shared" si="3"/>
        <v>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3</v>
      </c>
      <c r="S6" s="2">
        <f t="shared" si="8"/>
        <v>35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469</v>
      </c>
    </row>
    <row r="7" spans="1:30" ht="12.75">
      <c r="A7" s="9" t="s">
        <v>189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1">
        <v>0</v>
      </c>
      <c r="G7" s="21">
        <f t="shared" si="2"/>
        <v>0</v>
      </c>
      <c r="H7" s="22">
        <v>0</v>
      </c>
      <c r="I7" s="21">
        <f t="shared" si="3"/>
        <v>0</v>
      </c>
      <c r="J7" s="2">
        <v>2</v>
      </c>
      <c r="K7" s="2">
        <f t="shared" si="4"/>
        <v>42</v>
      </c>
      <c r="L7" s="2">
        <v>1</v>
      </c>
      <c r="M7" s="2">
        <f t="shared" si="5"/>
        <v>50</v>
      </c>
      <c r="N7" s="2">
        <v>2</v>
      </c>
      <c r="O7" s="2">
        <f t="shared" si="6"/>
        <v>42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10">
        <v>3</v>
      </c>
      <c r="W7" s="2">
        <f t="shared" si="10"/>
        <v>35</v>
      </c>
      <c r="X7" s="10">
        <v>3</v>
      </c>
      <c r="Y7" s="2">
        <f t="shared" si="11"/>
        <v>35</v>
      </c>
      <c r="Z7" s="10">
        <v>2</v>
      </c>
      <c r="AA7" s="2">
        <f t="shared" si="12"/>
        <v>42</v>
      </c>
      <c r="AB7" s="10">
        <v>0</v>
      </c>
      <c r="AC7" s="2">
        <f t="shared" si="13"/>
        <v>0</v>
      </c>
      <c r="AD7" s="2">
        <f t="shared" si="14"/>
        <v>415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9"/>
      <c r="B13" s="2">
        <v>0</v>
      </c>
      <c r="C13" s="2">
        <f aca="true" t="shared" si="15" ref="C13:G20">VLOOKUP(B13,$A$43:$B$72,2)</f>
        <v>0</v>
      </c>
      <c r="D13" s="2">
        <v>0</v>
      </c>
      <c r="E13" s="2">
        <f t="shared" si="15"/>
        <v>0</v>
      </c>
      <c r="F13" s="2">
        <v>0</v>
      </c>
      <c r="G13" s="2">
        <f t="shared" si="15"/>
        <v>0</v>
      </c>
      <c r="H13" s="2">
        <v>0</v>
      </c>
      <c r="I13" s="2">
        <f aca="true" t="shared" si="16" ref="I13:I41">VLOOKUP(H13,$A$43:$B$72,2)</f>
        <v>0</v>
      </c>
      <c r="J13" s="2">
        <v>0</v>
      </c>
      <c r="K13" s="2">
        <f aca="true" t="shared" si="17" ref="K13:K41">VLOOKUP(J13,$A$43:$B$72,2)</f>
        <v>0</v>
      </c>
      <c r="L13" s="2">
        <v>0</v>
      </c>
      <c r="M13" s="2">
        <f aca="true" t="shared" si="18" ref="M13:M41">VLOOKUP(L13,$A$43:$B$72,2)</f>
        <v>0</v>
      </c>
      <c r="N13" s="2">
        <v>0</v>
      </c>
      <c r="O13" s="2">
        <f aca="true" t="shared" si="19" ref="O13:O41">VLOOKUP(N13,$A$43:$B$72,2)</f>
        <v>0</v>
      </c>
      <c r="P13" s="2">
        <v>0</v>
      </c>
      <c r="Q13" s="2">
        <f aca="true" t="shared" si="20" ref="Q13:Q41">VLOOKUP(P13,$A$43:$B$72,2)</f>
        <v>0</v>
      </c>
      <c r="R13" s="2">
        <v>0</v>
      </c>
      <c r="S13" s="2">
        <f aca="true" t="shared" si="21" ref="S13:S41">VLOOKUP(R13,$A$43:$B$72,2)</f>
        <v>0</v>
      </c>
      <c r="T13" s="2">
        <v>0</v>
      </c>
      <c r="U13" s="2">
        <f aca="true" t="shared" si="22" ref="U13:U41">VLOOKUP(T13,$A$43:$B$72,2)</f>
        <v>0</v>
      </c>
      <c r="V13" s="2">
        <v>0</v>
      </c>
      <c r="W13" s="2">
        <f aca="true" t="shared" si="23" ref="W13:W41">VLOOKUP(V13,$A$43:$B$72,2)</f>
        <v>0</v>
      </c>
      <c r="X13" s="2">
        <v>0</v>
      </c>
      <c r="Y13" s="2">
        <f aca="true" t="shared" si="24" ref="Y13:Y41">VLOOKUP(X13,$A$43:$B$72,2)</f>
        <v>0</v>
      </c>
      <c r="Z13" s="2">
        <v>0</v>
      </c>
      <c r="AA13" s="2">
        <f aca="true" t="shared" si="25" ref="AA13:AA41">VLOOKUP(Z13,$A$43:$B$72,2)</f>
        <v>0</v>
      </c>
      <c r="AB13" s="2">
        <v>0</v>
      </c>
      <c r="AC13" s="2">
        <f aca="true" t="shared" si="26" ref="AC13:AC41">VLOOKUP(AB13,$A$43:$B$72,2)</f>
        <v>0</v>
      </c>
      <c r="AD13" s="2">
        <f aca="true" t="shared" si="27" ref="AD13:AD26">SUM(C13,E13,G13,I13,K13,M13,O13,Q13,S13,U13,W13,Y13,AA13,AC13)</f>
        <v>0</v>
      </c>
    </row>
    <row r="14" spans="1:30" ht="12.75">
      <c r="A14" s="9"/>
      <c r="B14" s="2">
        <v>0</v>
      </c>
      <c r="C14" s="2">
        <f t="shared" si="15"/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t="shared" si="16"/>
        <v>0</v>
      </c>
      <c r="J14" s="2">
        <v>0</v>
      </c>
      <c r="K14" s="2">
        <f t="shared" si="17"/>
        <v>0</v>
      </c>
      <c r="L14" s="2">
        <v>0</v>
      </c>
      <c r="M14" s="2">
        <f t="shared" si="18"/>
        <v>0</v>
      </c>
      <c r="N14" s="2">
        <v>0</v>
      </c>
      <c r="O14" s="2">
        <f t="shared" si="19"/>
        <v>0</v>
      </c>
      <c r="P14" s="2">
        <v>0</v>
      </c>
      <c r="Q14" s="2">
        <f t="shared" si="20"/>
        <v>0</v>
      </c>
      <c r="R14" s="2">
        <v>0</v>
      </c>
      <c r="S14" s="2">
        <f t="shared" si="21"/>
        <v>0</v>
      </c>
      <c r="T14" s="2">
        <v>0</v>
      </c>
      <c r="U14" s="2">
        <f t="shared" si="22"/>
        <v>0</v>
      </c>
      <c r="V14" s="2">
        <v>0</v>
      </c>
      <c r="W14" s="2">
        <f t="shared" si="23"/>
        <v>0</v>
      </c>
      <c r="X14" s="2">
        <v>0</v>
      </c>
      <c r="Y14" s="2">
        <f t="shared" si="24"/>
        <v>0</v>
      </c>
      <c r="Z14" s="2">
        <v>0</v>
      </c>
      <c r="AA14" s="2">
        <f t="shared" si="25"/>
        <v>0</v>
      </c>
      <c r="AB14" s="2">
        <v>0</v>
      </c>
      <c r="AC14" s="2">
        <f t="shared" si="26"/>
        <v>0</v>
      </c>
      <c r="AD14" s="2">
        <f t="shared" si="27"/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140</v>
      </c>
      <c r="B5" s="2">
        <v>2</v>
      </c>
      <c r="C5" s="2">
        <f>VLOOKUP(B5,$A$43:$B$72,2)</f>
        <v>42</v>
      </c>
      <c r="D5" s="2">
        <v>2</v>
      </c>
      <c r="E5" s="2">
        <f>VLOOKUP(D5,$A$43:$B$72,2)</f>
        <v>42</v>
      </c>
      <c r="F5" s="21">
        <v>0</v>
      </c>
      <c r="G5" s="21">
        <f>VLOOKUP(F5,$A$43:$B$72,2)</f>
        <v>0</v>
      </c>
      <c r="H5" s="10">
        <v>4</v>
      </c>
      <c r="I5" s="2">
        <f>VLOOKUP(H5,$A$43:$B$72,2)</f>
        <v>32</v>
      </c>
      <c r="J5" s="2">
        <v>1</v>
      </c>
      <c r="K5" s="2">
        <f>VLOOKUP(J5,$A$43:$B$72,2)</f>
        <v>50</v>
      </c>
      <c r="L5" s="21">
        <v>0</v>
      </c>
      <c r="M5" s="21">
        <f>VLOOKUP(L5,$A$43:$B$72,2)</f>
        <v>0</v>
      </c>
      <c r="N5" s="2">
        <v>4</v>
      </c>
      <c r="O5" s="2">
        <f>VLOOKUP(N5,$A$43:$B$72,2)</f>
        <v>32</v>
      </c>
      <c r="P5" s="2">
        <v>2</v>
      </c>
      <c r="Q5" s="2">
        <f>VLOOKUP(P5,$A$43:$B$72,2)</f>
        <v>42</v>
      </c>
      <c r="R5" s="2">
        <v>3</v>
      </c>
      <c r="S5" s="2">
        <f>VLOOKUP(R5,$A$43:$B$72,2)</f>
        <v>35</v>
      </c>
      <c r="T5" s="2">
        <v>9</v>
      </c>
      <c r="U5" s="2">
        <f>VLOOKUP(T5,$A$43:$B$72,2)</f>
        <v>22</v>
      </c>
      <c r="V5" s="10">
        <v>1</v>
      </c>
      <c r="W5" s="2">
        <f>VLOOKUP(V5,$A$43:$B$72,2)</f>
        <v>50</v>
      </c>
      <c r="X5" s="10">
        <v>2</v>
      </c>
      <c r="Y5" s="2">
        <f>VLOOKUP(X5,$A$43:$B$72,2)</f>
        <v>42</v>
      </c>
      <c r="Z5" s="10">
        <v>2</v>
      </c>
      <c r="AA5" s="2">
        <f>VLOOKUP(Z5,$A$43:$B$72,2)</f>
        <v>42</v>
      </c>
      <c r="AB5" s="22">
        <v>0</v>
      </c>
      <c r="AC5" s="21">
        <f>VLOOKUP(AB5,$A$43:$B$72,2)</f>
        <v>0</v>
      </c>
      <c r="AD5" s="2">
        <f>SUM(C5,E5,G5,I5,K5,M5,O5,Q5,S5,U5,W5,Y5,AA5,AC5)</f>
        <v>431</v>
      </c>
    </row>
    <row r="6" spans="1:30" ht="12.75">
      <c r="A6" s="9" t="s">
        <v>145</v>
      </c>
      <c r="B6" s="21">
        <v>0</v>
      </c>
      <c r="C6" s="21">
        <f aca="true" t="shared" si="0" ref="C6:C16">VLOOKUP(B6,$A$43:$B$72,2)</f>
        <v>0</v>
      </c>
      <c r="D6" s="21">
        <v>0</v>
      </c>
      <c r="E6" s="21">
        <f aca="true" t="shared" si="1" ref="E6:E16">VLOOKUP(D6,$A$43:$B$72,2)</f>
        <v>0</v>
      </c>
      <c r="F6" s="2">
        <v>3</v>
      </c>
      <c r="G6" s="2">
        <f aca="true" t="shared" si="2" ref="G6:G16">VLOOKUP(F6,$A$43:$B$72,2)</f>
        <v>35</v>
      </c>
      <c r="H6" s="2">
        <v>2</v>
      </c>
      <c r="I6" s="2">
        <f aca="true" t="shared" si="3" ref="I6:I16">VLOOKUP(H6,$A$43:$B$72,2)</f>
        <v>42</v>
      </c>
      <c r="J6" s="2">
        <v>2</v>
      </c>
      <c r="K6" s="2">
        <f aca="true" t="shared" si="4" ref="K6:K16">VLOOKUP(J6,$A$43:$B$72,2)</f>
        <v>42</v>
      </c>
      <c r="L6" s="2">
        <v>2</v>
      </c>
      <c r="M6" s="2">
        <f aca="true" t="shared" si="5" ref="M6:M16">VLOOKUP(L6,$A$43:$B$72,2)</f>
        <v>42</v>
      </c>
      <c r="N6" s="2">
        <v>3</v>
      </c>
      <c r="O6" s="2">
        <f aca="true" t="shared" si="6" ref="O6:O16">VLOOKUP(N6,$A$43:$B$72,2)</f>
        <v>35</v>
      </c>
      <c r="P6" s="2">
        <v>4</v>
      </c>
      <c r="Q6" s="2">
        <f aca="true" t="shared" si="7" ref="Q6:Q14">VLOOKUP(P6,$A$43:$B$72,2)</f>
        <v>32</v>
      </c>
      <c r="R6" s="2">
        <v>2</v>
      </c>
      <c r="S6" s="2">
        <f aca="true" t="shared" si="8" ref="S6:S16">VLOOKUP(R6,$A$43:$B$72,2)</f>
        <v>42</v>
      </c>
      <c r="T6" s="21">
        <v>0</v>
      </c>
      <c r="U6" s="21">
        <f aca="true" t="shared" si="9" ref="U6:U16">VLOOKUP(T6,$A$43:$B$72,2)</f>
        <v>0</v>
      </c>
      <c r="V6" s="2">
        <v>6</v>
      </c>
      <c r="W6" s="2">
        <f aca="true" t="shared" si="10" ref="W6:W16">VLOOKUP(V6,$A$43:$B$72,2)</f>
        <v>28</v>
      </c>
      <c r="X6" s="2">
        <v>3</v>
      </c>
      <c r="Y6" s="2">
        <f aca="true" t="shared" si="11" ref="Y6:Y16">VLOOKUP(X6,$A$43:$B$72,2)</f>
        <v>35</v>
      </c>
      <c r="Z6" s="2">
        <v>1</v>
      </c>
      <c r="AA6" s="2">
        <f aca="true" t="shared" si="12" ref="AA6:AA16">VLOOKUP(Z6,$A$43:$B$72,2)</f>
        <v>50</v>
      </c>
      <c r="AB6" s="2">
        <v>3</v>
      </c>
      <c r="AC6" s="2">
        <f aca="true" t="shared" si="13" ref="AC6:AC16">VLOOKUP(AB6,$A$43:$B$72,2)</f>
        <v>35</v>
      </c>
      <c r="AD6" s="2">
        <f aca="true" t="shared" si="14" ref="AD6:AD16">SUM(C6,E6,G6,I6,K6,M6,O6,Q6,S6,U6,W6,Y6,AA6,AC6)</f>
        <v>418</v>
      </c>
    </row>
    <row r="7" spans="1:30" ht="12.75">
      <c r="A7" s="9" t="s">
        <v>141</v>
      </c>
      <c r="B7" s="2">
        <v>3</v>
      </c>
      <c r="C7" s="2">
        <f t="shared" si="0"/>
        <v>35</v>
      </c>
      <c r="D7" s="21">
        <v>0</v>
      </c>
      <c r="E7" s="21">
        <f t="shared" si="1"/>
        <v>0</v>
      </c>
      <c r="F7" s="2">
        <v>1</v>
      </c>
      <c r="G7" s="2">
        <f t="shared" si="2"/>
        <v>50</v>
      </c>
      <c r="H7" s="10">
        <v>6</v>
      </c>
      <c r="I7" s="2">
        <f t="shared" si="3"/>
        <v>28</v>
      </c>
      <c r="J7" s="2">
        <v>7</v>
      </c>
      <c r="K7" s="2">
        <f t="shared" si="4"/>
        <v>26</v>
      </c>
      <c r="L7" s="2">
        <v>1</v>
      </c>
      <c r="M7" s="2">
        <f t="shared" si="5"/>
        <v>50</v>
      </c>
      <c r="N7" s="21">
        <v>0</v>
      </c>
      <c r="O7" s="21">
        <f t="shared" si="6"/>
        <v>0</v>
      </c>
      <c r="P7" s="2">
        <v>1</v>
      </c>
      <c r="Q7" s="2">
        <f t="shared" si="7"/>
        <v>50</v>
      </c>
      <c r="R7" s="21">
        <v>0</v>
      </c>
      <c r="S7" s="21">
        <f t="shared" si="8"/>
        <v>0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">
        <v>4</v>
      </c>
      <c r="Y7" s="2">
        <f t="shared" si="11"/>
        <v>32</v>
      </c>
      <c r="Z7" s="2">
        <v>3</v>
      </c>
      <c r="AA7" s="2">
        <f t="shared" si="12"/>
        <v>35</v>
      </c>
      <c r="AB7" s="2">
        <v>4</v>
      </c>
      <c r="AC7" s="2">
        <f t="shared" si="13"/>
        <v>32</v>
      </c>
      <c r="AD7" s="2">
        <f t="shared" si="14"/>
        <v>415</v>
      </c>
    </row>
    <row r="8" spans="1:30" ht="12.75">
      <c r="A8" s="9" t="s">
        <v>144</v>
      </c>
      <c r="B8" s="2">
        <v>7</v>
      </c>
      <c r="C8" s="2">
        <f t="shared" si="0"/>
        <v>26</v>
      </c>
      <c r="D8" s="21">
        <v>0</v>
      </c>
      <c r="E8" s="21">
        <f t="shared" si="1"/>
        <v>0</v>
      </c>
      <c r="F8" s="2">
        <v>2</v>
      </c>
      <c r="G8" s="2">
        <f t="shared" si="2"/>
        <v>42</v>
      </c>
      <c r="H8" s="2">
        <v>1</v>
      </c>
      <c r="I8" s="2">
        <f t="shared" si="3"/>
        <v>50</v>
      </c>
      <c r="J8" s="2">
        <v>3</v>
      </c>
      <c r="K8" s="2">
        <f t="shared" si="4"/>
        <v>35</v>
      </c>
      <c r="L8" s="21">
        <v>0</v>
      </c>
      <c r="M8" s="21">
        <f t="shared" si="5"/>
        <v>0</v>
      </c>
      <c r="N8" s="21">
        <v>0</v>
      </c>
      <c r="O8" s="21">
        <f t="shared" si="6"/>
        <v>0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4</v>
      </c>
      <c r="U8" s="2">
        <f t="shared" si="9"/>
        <v>32</v>
      </c>
      <c r="V8" s="2">
        <v>2</v>
      </c>
      <c r="W8" s="2">
        <f t="shared" si="10"/>
        <v>42</v>
      </c>
      <c r="X8" s="2">
        <v>1</v>
      </c>
      <c r="Y8" s="2">
        <f t="shared" si="11"/>
        <v>50</v>
      </c>
      <c r="Z8" s="2">
        <v>5</v>
      </c>
      <c r="AA8" s="2">
        <f t="shared" si="12"/>
        <v>30</v>
      </c>
      <c r="AB8" s="2">
        <v>6</v>
      </c>
      <c r="AC8" s="2">
        <f t="shared" si="13"/>
        <v>28</v>
      </c>
      <c r="AD8" s="2">
        <f t="shared" si="14"/>
        <v>370</v>
      </c>
    </row>
    <row r="9" spans="1:30" ht="12.75">
      <c r="A9" s="9" t="s">
        <v>134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7</v>
      </c>
      <c r="G9" s="2">
        <f t="shared" si="2"/>
        <v>26</v>
      </c>
      <c r="H9" s="2">
        <v>5</v>
      </c>
      <c r="I9" s="2">
        <f t="shared" si="3"/>
        <v>30</v>
      </c>
      <c r="J9" s="2">
        <v>8</v>
      </c>
      <c r="K9" s="2">
        <f t="shared" si="4"/>
        <v>24</v>
      </c>
      <c r="L9" s="10">
        <v>10</v>
      </c>
      <c r="M9" s="2">
        <f t="shared" si="5"/>
        <v>20</v>
      </c>
      <c r="N9" s="10">
        <v>1</v>
      </c>
      <c r="O9" s="2">
        <f t="shared" si="6"/>
        <v>50</v>
      </c>
      <c r="P9" s="2">
        <v>5</v>
      </c>
      <c r="Q9" s="2">
        <f t="shared" si="7"/>
        <v>30</v>
      </c>
      <c r="R9" s="21">
        <v>0</v>
      </c>
      <c r="S9" s="21">
        <f t="shared" si="8"/>
        <v>0</v>
      </c>
      <c r="T9" s="2">
        <v>5</v>
      </c>
      <c r="U9" s="2">
        <f t="shared" si="9"/>
        <v>30</v>
      </c>
      <c r="V9" s="21">
        <v>0</v>
      </c>
      <c r="W9" s="21">
        <f t="shared" si="10"/>
        <v>0</v>
      </c>
      <c r="X9" s="21">
        <v>0</v>
      </c>
      <c r="Y9" s="21">
        <f t="shared" si="11"/>
        <v>0</v>
      </c>
      <c r="Z9" s="2">
        <v>9</v>
      </c>
      <c r="AA9" s="2">
        <f t="shared" si="12"/>
        <v>22</v>
      </c>
      <c r="AB9" s="2">
        <v>13</v>
      </c>
      <c r="AC9" s="2">
        <f t="shared" si="13"/>
        <v>17</v>
      </c>
      <c r="AD9" s="2">
        <f t="shared" si="14"/>
        <v>311</v>
      </c>
    </row>
    <row r="10" spans="1:30" ht="12.75">
      <c r="A10" s="9" t="s">
        <v>142</v>
      </c>
      <c r="B10" s="2">
        <v>4</v>
      </c>
      <c r="C10" s="2">
        <f t="shared" si="0"/>
        <v>32</v>
      </c>
      <c r="D10" s="2">
        <v>5</v>
      </c>
      <c r="E10" s="2">
        <f t="shared" si="1"/>
        <v>30</v>
      </c>
      <c r="F10" s="2">
        <v>10</v>
      </c>
      <c r="G10" s="2">
        <f t="shared" si="2"/>
        <v>20</v>
      </c>
      <c r="H10" s="21">
        <v>0</v>
      </c>
      <c r="I10" s="21">
        <f t="shared" si="3"/>
        <v>0</v>
      </c>
      <c r="J10" s="21">
        <v>0</v>
      </c>
      <c r="K10" s="21">
        <f t="shared" si="4"/>
        <v>0</v>
      </c>
      <c r="L10" s="2">
        <v>6</v>
      </c>
      <c r="M10" s="2">
        <f t="shared" si="5"/>
        <v>28</v>
      </c>
      <c r="N10" s="21">
        <v>0</v>
      </c>
      <c r="O10" s="21">
        <f t="shared" si="6"/>
        <v>0</v>
      </c>
      <c r="P10" s="2">
        <v>6</v>
      </c>
      <c r="Q10" s="2">
        <f t="shared" si="7"/>
        <v>28</v>
      </c>
      <c r="R10" s="2">
        <v>5</v>
      </c>
      <c r="S10" s="2">
        <f t="shared" si="8"/>
        <v>30</v>
      </c>
      <c r="T10" s="2">
        <v>6</v>
      </c>
      <c r="U10" s="2">
        <f t="shared" si="9"/>
        <v>28</v>
      </c>
      <c r="V10" s="2">
        <v>7</v>
      </c>
      <c r="W10" s="2">
        <f t="shared" si="10"/>
        <v>26</v>
      </c>
      <c r="X10" s="2">
        <v>6</v>
      </c>
      <c r="Y10" s="2">
        <f t="shared" si="11"/>
        <v>28</v>
      </c>
      <c r="Z10" s="2">
        <v>8</v>
      </c>
      <c r="AA10" s="2">
        <f t="shared" si="12"/>
        <v>24</v>
      </c>
      <c r="AB10" s="2">
        <v>7</v>
      </c>
      <c r="AC10" s="2">
        <f t="shared" si="13"/>
        <v>26</v>
      </c>
      <c r="AD10" s="2">
        <f t="shared" si="14"/>
        <v>300</v>
      </c>
    </row>
    <row r="11" spans="1:30" ht="12.75">
      <c r="A11" s="9" t="s">
        <v>143</v>
      </c>
      <c r="B11" s="2">
        <v>6</v>
      </c>
      <c r="C11" s="2">
        <f t="shared" si="0"/>
        <v>28</v>
      </c>
      <c r="D11" s="2">
        <v>3</v>
      </c>
      <c r="E11" s="2">
        <f t="shared" si="1"/>
        <v>35</v>
      </c>
      <c r="F11" s="2">
        <v>6</v>
      </c>
      <c r="G11" s="2">
        <f t="shared" si="2"/>
        <v>28</v>
      </c>
      <c r="H11" s="2">
        <v>7</v>
      </c>
      <c r="I11" s="2">
        <f t="shared" si="3"/>
        <v>26</v>
      </c>
      <c r="J11" s="2">
        <v>6</v>
      </c>
      <c r="K11" s="2">
        <f t="shared" si="4"/>
        <v>28</v>
      </c>
      <c r="L11" s="21">
        <v>0</v>
      </c>
      <c r="M11" s="21">
        <f t="shared" si="5"/>
        <v>0</v>
      </c>
      <c r="N11" s="21">
        <v>0</v>
      </c>
      <c r="O11" s="21">
        <f t="shared" si="6"/>
        <v>0</v>
      </c>
      <c r="P11" s="21">
        <v>0</v>
      </c>
      <c r="Q11" s="21">
        <f t="shared" si="7"/>
        <v>0</v>
      </c>
      <c r="R11" s="2">
        <v>4</v>
      </c>
      <c r="S11" s="2">
        <f t="shared" si="8"/>
        <v>32</v>
      </c>
      <c r="T11" s="2">
        <v>8</v>
      </c>
      <c r="U11" s="2">
        <f t="shared" si="9"/>
        <v>24</v>
      </c>
      <c r="V11" s="2">
        <v>8</v>
      </c>
      <c r="W11" s="2">
        <f t="shared" si="10"/>
        <v>24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2</v>
      </c>
      <c r="AC11" s="2">
        <f t="shared" si="13"/>
        <v>42</v>
      </c>
      <c r="AD11" s="2">
        <f t="shared" si="14"/>
        <v>293</v>
      </c>
    </row>
    <row r="12" spans="1:30" ht="12.75">
      <c r="A12" s="2" t="s">
        <v>133</v>
      </c>
      <c r="B12" s="2">
        <v>1</v>
      </c>
      <c r="C12" s="2">
        <f t="shared" si="0"/>
        <v>50</v>
      </c>
      <c r="D12" s="2">
        <v>6</v>
      </c>
      <c r="E12" s="2">
        <f t="shared" si="1"/>
        <v>28</v>
      </c>
      <c r="F12" s="2">
        <v>8</v>
      </c>
      <c r="G12" s="2">
        <f t="shared" si="2"/>
        <v>24</v>
      </c>
      <c r="H12" s="21">
        <v>0</v>
      </c>
      <c r="I12" s="21">
        <f t="shared" si="3"/>
        <v>0</v>
      </c>
      <c r="J12" s="2">
        <v>4</v>
      </c>
      <c r="K12" s="2">
        <f t="shared" si="4"/>
        <v>32</v>
      </c>
      <c r="L12" s="21">
        <v>0</v>
      </c>
      <c r="M12" s="21">
        <f t="shared" si="5"/>
        <v>0</v>
      </c>
      <c r="N12" s="2">
        <v>10</v>
      </c>
      <c r="O12" s="2">
        <f t="shared" si="6"/>
        <v>20</v>
      </c>
      <c r="P12" s="21">
        <v>0</v>
      </c>
      <c r="Q12" s="21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5</v>
      </c>
      <c r="W12" s="2">
        <f t="shared" si="10"/>
        <v>30</v>
      </c>
      <c r="X12" s="2">
        <v>0</v>
      </c>
      <c r="Y12" s="2">
        <f t="shared" si="11"/>
        <v>0</v>
      </c>
      <c r="Z12" s="2">
        <v>14</v>
      </c>
      <c r="AA12" s="2">
        <f t="shared" si="12"/>
        <v>16</v>
      </c>
      <c r="AB12" s="2">
        <v>0</v>
      </c>
      <c r="AC12" s="2">
        <f t="shared" si="13"/>
        <v>0</v>
      </c>
      <c r="AD12" s="2">
        <f t="shared" si="14"/>
        <v>200</v>
      </c>
    </row>
    <row r="13" spans="1:30" ht="12.75">
      <c r="A13" s="9" t="s">
        <v>132</v>
      </c>
      <c r="B13" s="2">
        <v>11</v>
      </c>
      <c r="C13" s="2">
        <f t="shared" si="0"/>
        <v>19</v>
      </c>
      <c r="D13" s="10">
        <v>1</v>
      </c>
      <c r="E13" s="2">
        <f t="shared" si="1"/>
        <v>50</v>
      </c>
      <c r="F13" s="22">
        <v>0</v>
      </c>
      <c r="G13" s="21">
        <f t="shared" si="2"/>
        <v>0</v>
      </c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69</v>
      </c>
    </row>
    <row r="14" spans="1:30" ht="12.75">
      <c r="A14" s="9" t="s">
        <v>206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4</v>
      </c>
      <c r="W14" s="2">
        <f t="shared" si="10"/>
        <v>32</v>
      </c>
      <c r="X14" s="2">
        <v>5</v>
      </c>
      <c r="Y14" s="2">
        <f t="shared" si="11"/>
        <v>30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62</v>
      </c>
    </row>
    <row r="15" spans="1:30" ht="12.75">
      <c r="A15" s="9" t="s">
        <v>202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19" t="s">
        <v>163</v>
      </c>
      <c r="Q15" s="19" t="s">
        <v>164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6</v>
      </c>
      <c r="AA15" s="2">
        <f t="shared" si="12"/>
        <v>28</v>
      </c>
      <c r="AB15" s="2">
        <v>5</v>
      </c>
      <c r="AC15" s="2">
        <f t="shared" si="13"/>
        <v>30</v>
      </c>
      <c r="AD15" s="2">
        <f t="shared" si="14"/>
        <v>58</v>
      </c>
    </row>
    <row r="16" spans="1:30" ht="12.75">
      <c r="A16" s="9" t="s">
        <v>146</v>
      </c>
      <c r="B16" s="2">
        <v>10</v>
      </c>
      <c r="C16" s="2">
        <f t="shared" si="0"/>
        <v>20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>VLOOKUP(P16,$A$43:$B$72,2)</f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20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 aca="true" t="shared" si="15" ref="C22:C41">VLOOKUP(B22,$A$43:$B$72,2)</f>
        <v>0</v>
      </c>
      <c r="D22" s="2">
        <v>0</v>
      </c>
      <c r="E22" s="2">
        <f aca="true" t="shared" si="16" ref="E22:E41">VLOOKUP(D22,$A$43:$B$72,2)</f>
        <v>0</v>
      </c>
      <c r="F22" s="2">
        <v>0</v>
      </c>
      <c r="G22" s="2">
        <f aca="true" t="shared" si="17" ref="G22:G41">VLOOKUP(F22,$A$43:$B$72,2)</f>
        <v>0</v>
      </c>
      <c r="H22" s="2">
        <v>0</v>
      </c>
      <c r="I22" s="2">
        <f aca="true" t="shared" si="18" ref="I22:I41">VLOOKUP(H22,$A$43:$B$72,2)</f>
        <v>0</v>
      </c>
      <c r="J22" s="2">
        <v>0</v>
      </c>
      <c r="K22" s="2">
        <f aca="true" t="shared" si="19" ref="K22:K41">VLOOKUP(J22,$A$43:$B$72,2)</f>
        <v>0</v>
      </c>
      <c r="L22" s="2">
        <v>0</v>
      </c>
      <c r="M22" s="2">
        <f aca="true" t="shared" si="20" ref="M22:M41">VLOOKUP(L22,$A$43:$B$72,2)</f>
        <v>0</v>
      </c>
      <c r="N22" s="2">
        <v>0</v>
      </c>
      <c r="O22" s="2">
        <f aca="true" t="shared" si="21" ref="O22:O41">VLOOKUP(N22,$A$43:$B$72,2)</f>
        <v>0</v>
      </c>
      <c r="P22" s="2">
        <v>0</v>
      </c>
      <c r="Q22" s="2">
        <f aca="true" t="shared" si="22" ref="Q22:Q41">VLOOKUP(P22,$A$43:$B$72,2)</f>
        <v>0</v>
      </c>
      <c r="R22" s="2">
        <v>0</v>
      </c>
      <c r="S22" s="2">
        <f aca="true" t="shared" si="23" ref="S22:S41">VLOOKUP(R22,$A$43:$B$72,2)</f>
        <v>0</v>
      </c>
      <c r="T22" s="2">
        <v>0</v>
      </c>
      <c r="U22" s="2">
        <f aca="true" t="shared" si="24" ref="U22:U41">VLOOKUP(T22,$A$43:$B$72,2)</f>
        <v>0</v>
      </c>
      <c r="V22" s="2">
        <v>0</v>
      </c>
      <c r="W22" s="2">
        <f aca="true" t="shared" si="25" ref="W22:W41">VLOOKUP(V22,$A$43:$B$72,2)</f>
        <v>0</v>
      </c>
      <c r="X22" s="2">
        <v>0</v>
      </c>
      <c r="Y22" s="2">
        <f aca="true" t="shared" si="26" ref="Y22:Y41">VLOOKUP(X22,$A$43:$B$72,2)</f>
        <v>0</v>
      </c>
      <c r="Z22" s="2">
        <v>0</v>
      </c>
      <c r="AA22" s="2">
        <f aca="true" t="shared" si="27" ref="AA22:AA41">VLOOKUP(Z22,$A$43:$B$72,2)</f>
        <v>0</v>
      </c>
      <c r="AB22" s="2">
        <v>0</v>
      </c>
      <c r="AC22" s="2">
        <f aca="true" t="shared" si="28" ref="AC22:AC41"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127</v>
      </c>
      <c r="B5" s="2">
        <v>1</v>
      </c>
      <c r="C5" s="2">
        <f aca="true" t="shared" si="0" ref="C5:C25">VLOOKUP(B5,$A$43:$B$72,2)</f>
        <v>50</v>
      </c>
      <c r="D5" s="2">
        <v>1</v>
      </c>
      <c r="E5" s="2">
        <f aca="true" t="shared" si="1" ref="E5:E25">VLOOKUP(D5,$A$43:$B$72,2)</f>
        <v>50</v>
      </c>
      <c r="F5" s="2">
        <v>1</v>
      </c>
      <c r="G5" s="2">
        <f aca="true" t="shared" si="2" ref="G5:G25">VLOOKUP(F5,$A$43:$B$72,2)</f>
        <v>50</v>
      </c>
      <c r="H5" s="2">
        <v>1</v>
      </c>
      <c r="I5" s="2">
        <f aca="true" t="shared" si="3" ref="I5:I25">VLOOKUP(H5,$A$43:$B$72,2)</f>
        <v>50</v>
      </c>
      <c r="J5" s="2">
        <v>1</v>
      </c>
      <c r="K5" s="2">
        <f aca="true" t="shared" si="4" ref="K5:K25">VLOOKUP(J5,$A$43:$B$72,2)</f>
        <v>50</v>
      </c>
      <c r="L5" s="2">
        <v>1</v>
      </c>
      <c r="M5" s="2">
        <f aca="true" t="shared" si="5" ref="M5:M25">VLOOKUP(L5,$A$43:$B$72,2)</f>
        <v>50</v>
      </c>
      <c r="N5" s="2">
        <v>1</v>
      </c>
      <c r="O5" s="2">
        <f aca="true" t="shared" si="6" ref="O5:O25">VLOOKUP(N5,$A$43:$B$72,2)</f>
        <v>50</v>
      </c>
      <c r="P5" s="2">
        <v>1</v>
      </c>
      <c r="Q5" s="2">
        <f aca="true" t="shared" si="7" ref="Q5:Q25">VLOOKUP(P5,$A$43:$B$72,2)</f>
        <v>50</v>
      </c>
      <c r="R5" s="2">
        <v>1</v>
      </c>
      <c r="S5" s="2">
        <f aca="true" t="shared" si="8" ref="S5:S25">VLOOKUP(R5,$A$43:$B$72,2)</f>
        <v>50</v>
      </c>
      <c r="T5" s="2">
        <v>1</v>
      </c>
      <c r="U5" s="2">
        <f aca="true" t="shared" si="9" ref="U5:U25">VLOOKUP(T5,$A$43:$B$72,2)</f>
        <v>50</v>
      </c>
      <c r="V5" s="2">
        <v>1</v>
      </c>
      <c r="W5" s="2">
        <f aca="true" t="shared" si="10" ref="W5:W25">VLOOKUP(V5,$A$43:$B$72,2)</f>
        <v>50</v>
      </c>
      <c r="X5" s="21">
        <v>0</v>
      </c>
      <c r="Y5" s="21">
        <f aca="true" t="shared" si="11" ref="Y5:Y25">VLOOKUP(X5,$A$43:$B$72,2)</f>
        <v>0</v>
      </c>
      <c r="Z5" s="21">
        <v>0</v>
      </c>
      <c r="AA5" s="21">
        <f aca="true" t="shared" si="12" ref="AA5:AA25">VLOOKUP(Z5,$A$43:$B$72,2)</f>
        <v>0</v>
      </c>
      <c r="AB5" s="21">
        <v>0</v>
      </c>
      <c r="AC5" s="21">
        <f aca="true" t="shared" si="13" ref="AC5:AC25">VLOOKUP(AB5,$A$43:$B$72,2)</f>
        <v>0</v>
      </c>
      <c r="AD5" s="2">
        <f aca="true" t="shared" si="14" ref="AD5:AD25">SUM(C5,E5,G5,I5,K5,M5,O5,Q5,S5,U5,W5,Y5,AA5,AC5)</f>
        <v>550</v>
      </c>
    </row>
    <row r="6" spans="1:30" ht="12.75">
      <c r="A6" s="9" t="s">
        <v>131</v>
      </c>
      <c r="B6" s="2">
        <v>3</v>
      </c>
      <c r="C6" s="2">
        <f aca="true" t="shared" si="15" ref="C6:C15">VLOOKUP(B6,$A$43:$B$72,2)</f>
        <v>35</v>
      </c>
      <c r="D6" s="2">
        <v>2</v>
      </c>
      <c r="E6" s="2">
        <f aca="true" t="shared" si="16" ref="E6:E15">VLOOKUP(D6,$A$43:$B$72,2)</f>
        <v>42</v>
      </c>
      <c r="F6" s="2">
        <v>3</v>
      </c>
      <c r="G6" s="2">
        <f aca="true" t="shared" si="17" ref="G6:G15">VLOOKUP(F6,$A$43:$B$72,2)</f>
        <v>35</v>
      </c>
      <c r="H6" s="22">
        <v>0</v>
      </c>
      <c r="I6" s="21">
        <f aca="true" t="shared" si="18" ref="I6:I15">VLOOKUP(H6,$A$43:$B$72,2)</f>
        <v>0</v>
      </c>
      <c r="J6" s="2">
        <v>2</v>
      </c>
      <c r="K6" s="2">
        <f aca="true" t="shared" si="19" ref="K6:K15">VLOOKUP(J6,$A$43:$B$72,2)</f>
        <v>42</v>
      </c>
      <c r="L6" s="2">
        <v>2</v>
      </c>
      <c r="M6" s="2">
        <f aca="true" t="shared" si="20" ref="M6:M15">VLOOKUP(L6,$A$43:$B$72,2)</f>
        <v>42</v>
      </c>
      <c r="N6" s="2">
        <v>3</v>
      </c>
      <c r="O6" s="2">
        <f aca="true" t="shared" si="21" ref="O6:O15">VLOOKUP(N6,$A$43:$B$72,2)</f>
        <v>35</v>
      </c>
      <c r="P6" s="21">
        <v>0</v>
      </c>
      <c r="Q6" s="21">
        <f aca="true" t="shared" si="22" ref="Q6:Q15">VLOOKUP(P6,$A$43:$B$72,2)</f>
        <v>0</v>
      </c>
      <c r="R6" s="2">
        <v>3</v>
      </c>
      <c r="S6" s="2">
        <f aca="true" t="shared" si="23" ref="S6:S15">VLOOKUP(R6,$A$43:$B$72,2)</f>
        <v>35</v>
      </c>
      <c r="T6" s="21">
        <v>0</v>
      </c>
      <c r="U6" s="21">
        <f aca="true" t="shared" si="24" ref="U6:U15">VLOOKUP(T6,$A$43:$B$72,2)</f>
        <v>0</v>
      </c>
      <c r="V6" s="10">
        <v>2</v>
      </c>
      <c r="W6" s="2">
        <f aca="true" t="shared" si="25" ref="W6:W15">VLOOKUP(V6,$A$43:$B$72,2)</f>
        <v>42</v>
      </c>
      <c r="X6" s="10">
        <v>2</v>
      </c>
      <c r="Y6" s="2">
        <f aca="true" t="shared" si="26" ref="Y6:Y15">VLOOKUP(X6,$A$43:$B$72,2)</f>
        <v>42</v>
      </c>
      <c r="Z6" s="10">
        <v>2</v>
      </c>
      <c r="AA6" s="2">
        <f aca="true" t="shared" si="27" ref="AA6:AA15">VLOOKUP(Z6,$A$43:$B$72,2)</f>
        <v>42</v>
      </c>
      <c r="AB6" s="10">
        <v>2</v>
      </c>
      <c r="AC6" s="2">
        <f aca="true" t="shared" si="28" ref="AC6:AC15">VLOOKUP(AB6,$A$43:$B$72,2)</f>
        <v>42</v>
      </c>
      <c r="AD6" s="2">
        <f aca="true" t="shared" si="29" ref="AD6:AD15">SUM(C6,E6,G6,I6,K6,M6,O6,Q6,S6,U6,W6,Y6,AA6,AC6)</f>
        <v>434</v>
      </c>
    </row>
    <row r="7" spans="1:30" ht="12.75">
      <c r="A7" s="9" t="s">
        <v>186</v>
      </c>
      <c r="B7" s="21">
        <v>0</v>
      </c>
      <c r="C7" s="21">
        <f t="shared" si="15"/>
        <v>0</v>
      </c>
      <c r="D7" s="21">
        <v>0</v>
      </c>
      <c r="E7" s="21">
        <f t="shared" si="16"/>
        <v>0</v>
      </c>
      <c r="F7" s="2">
        <v>5</v>
      </c>
      <c r="G7" s="2">
        <f t="shared" si="17"/>
        <v>30</v>
      </c>
      <c r="H7" s="2">
        <v>2</v>
      </c>
      <c r="I7" s="2">
        <f t="shared" si="18"/>
        <v>42</v>
      </c>
      <c r="J7" s="2">
        <v>3</v>
      </c>
      <c r="K7" s="2">
        <f t="shared" si="19"/>
        <v>35</v>
      </c>
      <c r="L7" s="2">
        <v>3</v>
      </c>
      <c r="M7" s="2">
        <f t="shared" si="20"/>
        <v>35</v>
      </c>
      <c r="N7" s="2">
        <v>2</v>
      </c>
      <c r="O7" s="2">
        <f t="shared" si="21"/>
        <v>42</v>
      </c>
      <c r="P7" s="2">
        <v>2</v>
      </c>
      <c r="Q7" s="2">
        <f t="shared" si="22"/>
        <v>42</v>
      </c>
      <c r="R7" s="2">
        <v>4</v>
      </c>
      <c r="S7" s="2">
        <f t="shared" si="23"/>
        <v>32</v>
      </c>
      <c r="T7" s="2">
        <v>3</v>
      </c>
      <c r="U7" s="2">
        <f t="shared" si="24"/>
        <v>35</v>
      </c>
      <c r="V7" s="2">
        <v>4</v>
      </c>
      <c r="W7" s="2">
        <f t="shared" si="25"/>
        <v>32</v>
      </c>
      <c r="X7" s="2">
        <v>1</v>
      </c>
      <c r="Y7" s="2">
        <f t="shared" si="26"/>
        <v>50</v>
      </c>
      <c r="Z7" s="2">
        <v>1</v>
      </c>
      <c r="AA7" s="2">
        <f t="shared" si="27"/>
        <v>50</v>
      </c>
      <c r="AB7" s="21">
        <v>0</v>
      </c>
      <c r="AC7" s="21">
        <f t="shared" si="28"/>
        <v>0</v>
      </c>
      <c r="AD7" s="2">
        <f t="shared" si="29"/>
        <v>425</v>
      </c>
    </row>
    <row r="8" spans="1:30" ht="12.75">
      <c r="A8" s="9" t="s">
        <v>133</v>
      </c>
      <c r="B8" s="2">
        <v>5</v>
      </c>
      <c r="C8" s="2">
        <f t="shared" si="15"/>
        <v>30</v>
      </c>
      <c r="D8" s="2">
        <v>4</v>
      </c>
      <c r="E8" s="2">
        <f t="shared" si="16"/>
        <v>32</v>
      </c>
      <c r="F8" s="2">
        <v>6</v>
      </c>
      <c r="G8" s="2">
        <f t="shared" si="17"/>
        <v>28</v>
      </c>
      <c r="H8" s="21">
        <v>0</v>
      </c>
      <c r="I8" s="21">
        <f t="shared" si="18"/>
        <v>0</v>
      </c>
      <c r="J8" s="21">
        <v>0</v>
      </c>
      <c r="K8" s="21">
        <f t="shared" si="19"/>
        <v>0</v>
      </c>
      <c r="L8" s="21">
        <v>0</v>
      </c>
      <c r="M8" s="21">
        <f t="shared" si="20"/>
        <v>0</v>
      </c>
      <c r="N8" s="2">
        <v>0</v>
      </c>
      <c r="O8" s="2">
        <f t="shared" si="21"/>
        <v>0</v>
      </c>
      <c r="P8" s="2">
        <v>0</v>
      </c>
      <c r="Q8" s="2">
        <f t="shared" si="22"/>
        <v>0</v>
      </c>
      <c r="R8" s="2">
        <v>0</v>
      </c>
      <c r="S8" s="2">
        <f t="shared" si="23"/>
        <v>0</v>
      </c>
      <c r="T8" s="2">
        <v>0</v>
      </c>
      <c r="U8" s="2">
        <f t="shared" si="24"/>
        <v>0</v>
      </c>
      <c r="V8" s="2">
        <v>0</v>
      </c>
      <c r="W8" s="2">
        <f t="shared" si="25"/>
        <v>0</v>
      </c>
      <c r="X8" s="2">
        <v>0</v>
      </c>
      <c r="Y8" s="2">
        <f t="shared" si="26"/>
        <v>0</v>
      </c>
      <c r="Z8" s="2">
        <v>0</v>
      </c>
      <c r="AA8" s="2">
        <f t="shared" si="27"/>
        <v>0</v>
      </c>
      <c r="AB8" s="2">
        <v>0</v>
      </c>
      <c r="AC8" s="2">
        <f t="shared" si="28"/>
        <v>0</v>
      </c>
      <c r="AD8" s="2">
        <f t="shared" si="29"/>
        <v>90</v>
      </c>
    </row>
    <row r="9" spans="1:30" ht="12.75">
      <c r="A9" s="9" t="s">
        <v>134</v>
      </c>
      <c r="B9" s="2">
        <v>6</v>
      </c>
      <c r="C9" s="2">
        <f t="shared" si="15"/>
        <v>28</v>
      </c>
      <c r="D9" s="2">
        <v>6</v>
      </c>
      <c r="E9" s="2">
        <f t="shared" si="16"/>
        <v>28</v>
      </c>
      <c r="F9" s="21">
        <v>0</v>
      </c>
      <c r="G9" s="21">
        <f t="shared" si="17"/>
        <v>0</v>
      </c>
      <c r="H9" s="21">
        <v>0</v>
      </c>
      <c r="I9" s="21">
        <f t="shared" si="18"/>
        <v>0</v>
      </c>
      <c r="J9" s="21">
        <v>0</v>
      </c>
      <c r="K9" s="21">
        <f t="shared" si="19"/>
        <v>0</v>
      </c>
      <c r="L9" s="10">
        <v>0</v>
      </c>
      <c r="M9" s="2">
        <f t="shared" si="20"/>
        <v>0</v>
      </c>
      <c r="N9" s="10">
        <v>0</v>
      </c>
      <c r="O9" s="2">
        <f t="shared" si="21"/>
        <v>0</v>
      </c>
      <c r="P9" s="2">
        <v>0</v>
      </c>
      <c r="Q9" s="2">
        <f t="shared" si="22"/>
        <v>0</v>
      </c>
      <c r="R9" s="2">
        <v>0</v>
      </c>
      <c r="S9" s="2">
        <f t="shared" si="23"/>
        <v>0</v>
      </c>
      <c r="T9" s="2">
        <v>0</v>
      </c>
      <c r="U9" s="2">
        <f t="shared" si="24"/>
        <v>0</v>
      </c>
      <c r="V9" s="2">
        <v>0</v>
      </c>
      <c r="W9" s="2">
        <f t="shared" si="25"/>
        <v>0</v>
      </c>
      <c r="X9" s="2">
        <v>0</v>
      </c>
      <c r="Y9" s="2">
        <f t="shared" si="26"/>
        <v>0</v>
      </c>
      <c r="Z9" s="2">
        <v>4</v>
      </c>
      <c r="AA9" s="2">
        <f t="shared" si="27"/>
        <v>32</v>
      </c>
      <c r="AB9" s="2">
        <v>0</v>
      </c>
      <c r="AC9" s="2">
        <f t="shared" si="28"/>
        <v>0</v>
      </c>
      <c r="AD9" s="2">
        <f t="shared" si="29"/>
        <v>88</v>
      </c>
    </row>
    <row r="10" spans="1:30" ht="12.75">
      <c r="A10" s="9" t="s">
        <v>132</v>
      </c>
      <c r="B10" s="2">
        <v>4</v>
      </c>
      <c r="C10" s="2">
        <f t="shared" si="15"/>
        <v>32</v>
      </c>
      <c r="D10" s="21">
        <v>0</v>
      </c>
      <c r="E10" s="21">
        <f t="shared" si="16"/>
        <v>0</v>
      </c>
      <c r="F10" s="21">
        <v>0</v>
      </c>
      <c r="G10" s="21">
        <f t="shared" si="17"/>
        <v>0</v>
      </c>
      <c r="H10" s="22">
        <v>0</v>
      </c>
      <c r="I10" s="21">
        <f t="shared" si="18"/>
        <v>0</v>
      </c>
      <c r="J10" s="2">
        <v>3</v>
      </c>
      <c r="K10" s="2">
        <f t="shared" si="19"/>
        <v>35</v>
      </c>
      <c r="L10" s="2">
        <v>0</v>
      </c>
      <c r="M10" s="2">
        <f t="shared" si="20"/>
        <v>0</v>
      </c>
      <c r="N10" s="2">
        <v>0</v>
      </c>
      <c r="O10" s="2">
        <f t="shared" si="21"/>
        <v>0</v>
      </c>
      <c r="P10" s="2">
        <v>0</v>
      </c>
      <c r="Q10" s="2">
        <f t="shared" si="22"/>
        <v>0</v>
      </c>
      <c r="R10" s="2">
        <v>0</v>
      </c>
      <c r="S10" s="2">
        <f t="shared" si="23"/>
        <v>0</v>
      </c>
      <c r="T10" s="2">
        <v>0</v>
      </c>
      <c r="U10" s="2">
        <f t="shared" si="24"/>
        <v>0</v>
      </c>
      <c r="V10" s="2">
        <v>0</v>
      </c>
      <c r="W10" s="2">
        <f t="shared" si="25"/>
        <v>0</v>
      </c>
      <c r="X10" s="2">
        <v>0</v>
      </c>
      <c r="Y10" s="2">
        <f t="shared" si="26"/>
        <v>0</v>
      </c>
      <c r="Z10" s="2">
        <v>0</v>
      </c>
      <c r="AA10" s="2">
        <f t="shared" si="27"/>
        <v>0</v>
      </c>
      <c r="AB10" s="2">
        <v>0</v>
      </c>
      <c r="AC10" s="2">
        <f t="shared" si="28"/>
        <v>0</v>
      </c>
      <c r="AD10" s="2">
        <f t="shared" si="29"/>
        <v>67</v>
      </c>
    </row>
    <row r="11" spans="1:30" ht="12.75">
      <c r="A11" s="9" t="s">
        <v>136</v>
      </c>
      <c r="B11" s="2">
        <v>8</v>
      </c>
      <c r="C11" s="2">
        <f t="shared" si="15"/>
        <v>24</v>
      </c>
      <c r="D11" s="2">
        <v>5</v>
      </c>
      <c r="E11" s="2">
        <f t="shared" si="16"/>
        <v>30</v>
      </c>
      <c r="F11" s="21">
        <v>0</v>
      </c>
      <c r="G11" s="21">
        <f t="shared" si="17"/>
        <v>0</v>
      </c>
      <c r="H11" s="21">
        <v>0</v>
      </c>
      <c r="I11" s="21">
        <f t="shared" si="18"/>
        <v>0</v>
      </c>
      <c r="J11" s="21">
        <v>0</v>
      </c>
      <c r="K11" s="21">
        <f t="shared" si="19"/>
        <v>0</v>
      </c>
      <c r="L11" s="2">
        <v>0</v>
      </c>
      <c r="M11" s="2">
        <f t="shared" si="20"/>
        <v>0</v>
      </c>
      <c r="N11" s="2">
        <v>0</v>
      </c>
      <c r="O11" s="2">
        <f t="shared" si="21"/>
        <v>0</v>
      </c>
      <c r="P11" s="2">
        <v>0</v>
      </c>
      <c r="Q11" s="2">
        <f t="shared" si="22"/>
        <v>0</v>
      </c>
      <c r="R11" s="2">
        <v>0</v>
      </c>
      <c r="S11" s="2">
        <f t="shared" si="23"/>
        <v>0</v>
      </c>
      <c r="T11" s="2">
        <v>0</v>
      </c>
      <c r="U11" s="2">
        <f t="shared" si="24"/>
        <v>0</v>
      </c>
      <c r="V11" s="2">
        <v>0</v>
      </c>
      <c r="W11" s="2">
        <f t="shared" si="25"/>
        <v>0</v>
      </c>
      <c r="X11" s="2">
        <v>0</v>
      </c>
      <c r="Y11" s="2">
        <f t="shared" si="26"/>
        <v>0</v>
      </c>
      <c r="Z11" s="2">
        <v>0</v>
      </c>
      <c r="AA11" s="2">
        <f t="shared" si="27"/>
        <v>0</v>
      </c>
      <c r="AB11" s="2">
        <v>0</v>
      </c>
      <c r="AC11" s="2">
        <f t="shared" si="28"/>
        <v>0</v>
      </c>
      <c r="AD11" s="2">
        <f t="shared" si="29"/>
        <v>54</v>
      </c>
    </row>
    <row r="12" spans="1:30" ht="12.75">
      <c r="A12" s="9" t="s">
        <v>135</v>
      </c>
      <c r="B12" s="2">
        <v>7</v>
      </c>
      <c r="C12" s="2">
        <f t="shared" si="15"/>
        <v>26</v>
      </c>
      <c r="D12" s="21">
        <v>0</v>
      </c>
      <c r="E12" s="21">
        <f t="shared" si="16"/>
        <v>0</v>
      </c>
      <c r="F12" s="2">
        <v>7</v>
      </c>
      <c r="G12" s="2">
        <f t="shared" si="17"/>
        <v>26</v>
      </c>
      <c r="H12" s="21">
        <v>0</v>
      </c>
      <c r="I12" s="21">
        <f t="shared" si="18"/>
        <v>0</v>
      </c>
      <c r="J12" s="21">
        <v>0</v>
      </c>
      <c r="K12" s="21">
        <f t="shared" si="19"/>
        <v>0</v>
      </c>
      <c r="L12" s="2">
        <v>0</v>
      </c>
      <c r="M12" s="2">
        <f t="shared" si="20"/>
        <v>0</v>
      </c>
      <c r="N12" s="2">
        <v>0</v>
      </c>
      <c r="O12" s="2">
        <f t="shared" si="21"/>
        <v>0</v>
      </c>
      <c r="P12" s="2">
        <v>0</v>
      </c>
      <c r="Q12" s="2">
        <f t="shared" si="22"/>
        <v>0</v>
      </c>
      <c r="R12" s="2">
        <v>0</v>
      </c>
      <c r="S12" s="2">
        <f t="shared" si="23"/>
        <v>0</v>
      </c>
      <c r="T12" s="2">
        <v>0</v>
      </c>
      <c r="U12" s="2">
        <f t="shared" si="24"/>
        <v>0</v>
      </c>
      <c r="V12" s="2">
        <v>0</v>
      </c>
      <c r="W12" s="2">
        <f t="shared" si="25"/>
        <v>0</v>
      </c>
      <c r="X12" s="2">
        <v>0</v>
      </c>
      <c r="Y12" s="2">
        <f t="shared" si="26"/>
        <v>0</v>
      </c>
      <c r="Z12" s="2">
        <v>0</v>
      </c>
      <c r="AA12" s="2">
        <f t="shared" si="27"/>
        <v>0</v>
      </c>
      <c r="AB12" s="2">
        <v>0</v>
      </c>
      <c r="AC12" s="2">
        <f t="shared" si="28"/>
        <v>0</v>
      </c>
      <c r="AD12" s="2">
        <f t="shared" si="29"/>
        <v>52</v>
      </c>
    </row>
    <row r="13" spans="1:30" ht="12.75">
      <c r="A13" s="9" t="s">
        <v>137</v>
      </c>
      <c r="B13" s="21">
        <v>0</v>
      </c>
      <c r="C13" s="21">
        <f t="shared" si="15"/>
        <v>0</v>
      </c>
      <c r="D13" s="22">
        <v>0</v>
      </c>
      <c r="E13" s="21">
        <f t="shared" si="16"/>
        <v>0</v>
      </c>
      <c r="F13" s="22">
        <v>0</v>
      </c>
      <c r="G13" s="21">
        <f t="shared" si="17"/>
        <v>0</v>
      </c>
      <c r="H13" s="2">
        <v>0</v>
      </c>
      <c r="I13" s="2">
        <f t="shared" si="18"/>
        <v>0</v>
      </c>
      <c r="J13" s="2">
        <v>0</v>
      </c>
      <c r="K13" s="2">
        <f t="shared" si="19"/>
        <v>0</v>
      </c>
      <c r="L13" s="2">
        <v>0</v>
      </c>
      <c r="M13" s="2">
        <f t="shared" si="20"/>
        <v>0</v>
      </c>
      <c r="N13" s="2">
        <v>0</v>
      </c>
      <c r="O13" s="2">
        <f t="shared" si="21"/>
        <v>0</v>
      </c>
      <c r="P13" s="2">
        <v>0</v>
      </c>
      <c r="Q13" s="2">
        <f t="shared" si="22"/>
        <v>0</v>
      </c>
      <c r="R13" s="2">
        <v>0</v>
      </c>
      <c r="S13" s="2">
        <f t="shared" si="23"/>
        <v>0</v>
      </c>
      <c r="T13" s="2">
        <v>0</v>
      </c>
      <c r="U13" s="2">
        <f t="shared" si="24"/>
        <v>0</v>
      </c>
      <c r="V13" s="2">
        <v>0</v>
      </c>
      <c r="W13" s="2">
        <f t="shared" si="25"/>
        <v>0</v>
      </c>
      <c r="X13" s="2">
        <v>0</v>
      </c>
      <c r="Y13" s="2">
        <f t="shared" si="26"/>
        <v>0</v>
      </c>
      <c r="Z13" s="2">
        <v>8</v>
      </c>
      <c r="AA13" s="2">
        <f t="shared" si="27"/>
        <v>24</v>
      </c>
      <c r="AB13" s="2">
        <v>7</v>
      </c>
      <c r="AC13" s="2">
        <f t="shared" si="28"/>
        <v>26</v>
      </c>
      <c r="AD13" s="2">
        <f t="shared" si="29"/>
        <v>50</v>
      </c>
    </row>
    <row r="14" spans="1:30" ht="12.75">
      <c r="A14" s="9" t="s">
        <v>88</v>
      </c>
      <c r="B14" s="21">
        <v>0</v>
      </c>
      <c r="C14" s="21">
        <f t="shared" si="15"/>
        <v>0</v>
      </c>
      <c r="D14" s="21">
        <v>0</v>
      </c>
      <c r="E14" s="21">
        <f t="shared" si="16"/>
        <v>0</v>
      </c>
      <c r="F14" s="21">
        <v>0</v>
      </c>
      <c r="G14" s="21">
        <f t="shared" si="17"/>
        <v>0</v>
      </c>
      <c r="H14" s="2">
        <v>0</v>
      </c>
      <c r="I14" s="2">
        <f t="shared" si="18"/>
        <v>0</v>
      </c>
      <c r="J14" s="2">
        <v>0</v>
      </c>
      <c r="K14" s="2">
        <f t="shared" si="19"/>
        <v>0</v>
      </c>
      <c r="L14" s="2">
        <v>0</v>
      </c>
      <c r="M14" s="2">
        <f t="shared" si="20"/>
        <v>0</v>
      </c>
      <c r="N14" s="2">
        <v>0</v>
      </c>
      <c r="O14" s="2">
        <f t="shared" si="21"/>
        <v>0</v>
      </c>
      <c r="P14" s="2">
        <v>3</v>
      </c>
      <c r="Q14" s="2">
        <f t="shared" si="22"/>
        <v>35</v>
      </c>
      <c r="R14" s="2">
        <v>0</v>
      </c>
      <c r="S14" s="2">
        <f t="shared" si="23"/>
        <v>0</v>
      </c>
      <c r="T14" s="2">
        <v>0</v>
      </c>
      <c r="U14" s="2">
        <f t="shared" si="24"/>
        <v>0</v>
      </c>
      <c r="V14" s="2">
        <v>0</v>
      </c>
      <c r="W14" s="2">
        <f t="shared" si="25"/>
        <v>0</v>
      </c>
      <c r="X14" s="2">
        <v>0</v>
      </c>
      <c r="Y14" s="2">
        <f t="shared" si="26"/>
        <v>0</v>
      </c>
      <c r="Z14" s="2">
        <v>0</v>
      </c>
      <c r="AA14" s="2">
        <f t="shared" si="27"/>
        <v>0</v>
      </c>
      <c r="AB14" s="2">
        <v>0</v>
      </c>
      <c r="AC14" s="2">
        <f t="shared" si="28"/>
        <v>0</v>
      </c>
      <c r="AD14" s="2">
        <f t="shared" si="29"/>
        <v>35</v>
      </c>
    </row>
    <row r="15" spans="1:30" ht="12.75">
      <c r="A15" s="9" t="s">
        <v>144</v>
      </c>
      <c r="B15" s="21">
        <v>0</v>
      </c>
      <c r="C15" s="21">
        <f t="shared" si="15"/>
        <v>0</v>
      </c>
      <c r="D15" s="21">
        <v>0</v>
      </c>
      <c r="E15" s="21">
        <f t="shared" si="16"/>
        <v>0</v>
      </c>
      <c r="F15" s="21">
        <v>0</v>
      </c>
      <c r="G15" s="21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6</v>
      </c>
      <c r="W15" s="2">
        <f t="shared" si="25"/>
        <v>28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28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aca="true" t="shared" si="30" ref="C26:C31">VLOOKUP(B26,$A$43:$B$72,2)</f>
        <v>0</v>
      </c>
      <c r="D26" s="2">
        <v>0</v>
      </c>
      <c r="E26" s="2">
        <f aca="true" t="shared" si="31" ref="E26:G36">VLOOKUP(D26,$A$43:$B$72,2)</f>
        <v>0</v>
      </c>
      <c r="F26" s="2">
        <v>0</v>
      </c>
      <c r="G26" s="2">
        <f t="shared" si="31"/>
        <v>0</v>
      </c>
      <c r="H26" s="2">
        <v>0</v>
      </c>
      <c r="I26" s="2">
        <f aca="true" t="shared" si="32" ref="I26:I41">VLOOKUP(H26,$A$43:$B$72,2)</f>
        <v>0</v>
      </c>
      <c r="J26" s="2">
        <v>0</v>
      </c>
      <c r="K26" s="2">
        <f aca="true" t="shared" si="33" ref="K26:K41">VLOOKUP(J26,$A$43:$B$72,2)</f>
        <v>0</v>
      </c>
      <c r="L26" s="2">
        <v>0</v>
      </c>
      <c r="M26" s="2">
        <f aca="true" t="shared" si="34" ref="M26:M41">VLOOKUP(L26,$A$43:$B$72,2)</f>
        <v>0</v>
      </c>
      <c r="N26" s="2">
        <v>0</v>
      </c>
      <c r="O26" s="2">
        <f aca="true" t="shared" si="35" ref="O26:O41">VLOOKUP(N26,$A$43:$B$72,2)</f>
        <v>0</v>
      </c>
      <c r="P26" s="2">
        <v>0</v>
      </c>
      <c r="Q26" s="2">
        <f aca="true" t="shared" si="36" ref="Q26:Q41">VLOOKUP(P26,$A$43:$B$72,2)</f>
        <v>0</v>
      </c>
      <c r="R26" s="2">
        <v>0</v>
      </c>
      <c r="S26" s="2">
        <f aca="true" t="shared" si="37" ref="S26:S41">VLOOKUP(R26,$A$43:$B$72,2)</f>
        <v>0</v>
      </c>
      <c r="T26" s="2">
        <v>0</v>
      </c>
      <c r="U26" s="2">
        <f aca="true" t="shared" si="38" ref="U26:U41">VLOOKUP(T26,$A$43:$B$72,2)</f>
        <v>0</v>
      </c>
      <c r="V26" s="2">
        <v>0</v>
      </c>
      <c r="W26" s="2">
        <f aca="true" t="shared" si="39" ref="W26:W41">VLOOKUP(V26,$A$43:$B$72,2)</f>
        <v>0</v>
      </c>
      <c r="X26" s="2">
        <v>0</v>
      </c>
      <c r="Y26" s="2">
        <f aca="true" t="shared" si="40" ref="Y26:Y41">VLOOKUP(X26,$A$43:$B$72,2)</f>
        <v>0</v>
      </c>
      <c r="Z26" s="2">
        <v>0</v>
      </c>
      <c r="AA26" s="2">
        <f aca="true" t="shared" si="41" ref="AA26:AA41">VLOOKUP(Z26,$A$43:$B$72,2)</f>
        <v>0</v>
      </c>
      <c r="AB26" s="2">
        <v>0</v>
      </c>
      <c r="AC26" s="2">
        <f aca="true" t="shared" si="42" ref="AC26:AC41"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1:30" ht="12.75">
      <c r="A32" s="9"/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9" t="s">
        <v>0</v>
      </c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 t="s">
        <v>0</v>
      </c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 t="s">
        <v>0</v>
      </c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 t="s">
        <v>0</v>
      </c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127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2</v>
      </c>
      <c r="G5" s="2">
        <f>VLOOKUP(F5,$A$43:$B$72,2)</f>
        <v>42</v>
      </c>
      <c r="H5" s="2">
        <v>4</v>
      </c>
      <c r="I5" s="2">
        <f>VLOOKUP(H5,$A$43:$B$72,2)</f>
        <v>32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1">
        <v>0</v>
      </c>
      <c r="Y5" s="21">
        <f>VLOOKUP(X5,$A$43:$B$72,2)</f>
        <v>0</v>
      </c>
      <c r="Z5" s="21">
        <v>0</v>
      </c>
      <c r="AA5" s="21">
        <f>VLOOKUP(Z5,$A$43:$B$72,2)</f>
        <v>0</v>
      </c>
      <c r="AB5" s="21">
        <v>0</v>
      </c>
      <c r="AC5" s="21">
        <f>VLOOKUP(AB5,$A$43:$B$72,2)</f>
        <v>0</v>
      </c>
      <c r="AD5" s="2">
        <f>SUM(C5,E5,G5,I5,K5,M5,O5,Q5,S5,U5,W5,Y5,AA5,AC5)</f>
        <v>524</v>
      </c>
    </row>
    <row r="6" spans="1:30" ht="12.75">
      <c r="A6" s="9" t="s">
        <v>178</v>
      </c>
      <c r="B6" s="21">
        <v>0</v>
      </c>
      <c r="C6" s="21">
        <f aca="true" t="shared" si="0" ref="C6:C13">VLOOKUP(B6,$A$43:$B$72,2)</f>
        <v>0</v>
      </c>
      <c r="D6" s="2">
        <v>2</v>
      </c>
      <c r="E6" s="2">
        <f aca="true" t="shared" si="1" ref="E6:E13">VLOOKUP(D6,$A$43:$B$72,2)</f>
        <v>42</v>
      </c>
      <c r="F6" s="2">
        <v>3</v>
      </c>
      <c r="G6" s="2">
        <f aca="true" t="shared" si="2" ref="G6:G13">VLOOKUP(F6,$A$43:$B$72,2)</f>
        <v>35</v>
      </c>
      <c r="H6" s="21">
        <v>0</v>
      </c>
      <c r="I6" s="21">
        <f aca="true" t="shared" si="3" ref="I6:I13">VLOOKUP(H6,$A$43:$B$72,2)</f>
        <v>0</v>
      </c>
      <c r="J6" s="2">
        <v>3</v>
      </c>
      <c r="K6" s="2">
        <f aca="true" t="shared" si="4" ref="K6:K13">VLOOKUP(J6,$A$43:$B$72,2)</f>
        <v>35</v>
      </c>
      <c r="L6" s="2">
        <v>2</v>
      </c>
      <c r="M6" s="2">
        <f aca="true" t="shared" si="5" ref="M6:M13">VLOOKUP(L6,$A$43:$B$72,2)</f>
        <v>42</v>
      </c>
      <c r="N6" s="2">
        <v>2</v>
      </c>
      <c r="O6" s="2">
        <f aca="true" t="shared" si="6" ref="O6:O13">VLOOKUP(N6,$A$43:$B$72,2)</f>
        <v>42</v>
      </c>
      <c r="P6" s="2">
        <v>2</v>
      </c>
      <c r="Q6" s="2">
        <f aca="true" t="shared" si="7" ref="Q6:Q13">VLOOKUP(P6,$A$43:$B$72,2)</f>
        <v>42</v>
      </c>
      <c r="R6" s="2">
        <v>3</v>
      </c>
      <c r="S6" s="2">
        <f aca="true" t="shared" si="8" ref="S6:S13">VLOOKUP(R6,$A$43:$B$72,2)</f>
        <v>35</v>
      </c>
      <c r="T6" s="2">
        <v>2</v>
      </c>
      <c r="U6" s="2">
        <f aca="true" t="shared" si="9" ref="U6:U13">VLOOKUP(T6,$A$43:$B$72,2)</f>
        <v>42</v>
      </c>
      <c r="V6" s="21">
        <v>0</v>
      </c>
      <c r="W6" s="21">
        <f aca="true" t="shared" si="10" ref="W6:W13">VLOOKUP(V6,$A$43:$B$72,2)</f>
        <v>0</v>
      </c>
      <c r="X6" s="2">
        <v>1</v>
      </c>
      <c r="Y6" s="2">
        <f aca="true" t="shared" si="11" ref="Y6:Y13">VLOOKUP(X6,$A$43:$B$72,2)</f>
        <v>50</v>
      </c>
      <c r="Z6" s="2">
        <v>4</v>
      </c>
      <c r="AA6" s="2">
        <f aca="true" t="shared" si="12" ref="AA6:AA13">VLOOKUP(Z6,$A$43:$B$72,2)</f>
        <v>32</v>
      </c>
      <c r="AB6" s="2">
        <v>3</v>
      </c>
      <c r="AC6" s="2">
        <f aca="true" t="shared" si="13" ref="AC6:AC13">VLOOKUP(AB6,$A$43:$B$72,2)</f>
        <v>35</v>
      </c>
      <c r="AD6" s="2">
        <f aca="true" t="shared" si="14" ref="AD6:AD13">SUM(C6,E6,G6,I6,K6,M6,O6,Q6,S6,U6,W6,Y6,AA6,AC6)</f>
        <v>432</v>
      </c>
    </row>
    <row r="7" spans="1:30" ht="12.75">
      <c r="A7" s="9" t="s">
        <v>130</v>
      </c>
      <c r="B7" s="2">
        <v>8</v>
      </c>
      <c r="C7" s="2">
        <f t="shared" si="0"/>
        <v>24</v>
      </c>
      <c r="D7" s="2">
        <v>3</v>
      </c>
      <c r="E7" s="2">
        <f t="shared" si="1"/>
        <v>35</v>
      </c>
      <c r="F7" s="2">
        <v>8</v>
      </c>
      <c r="G7" s="2">
        <f t="shared" si="2"/>
        <v>24</v>
      </c>
      <c r="H7" s="2">
        <v>2</v>
      </c>
      <c r="I7" s="2">
        <f t="shared" si="3"/>
        <v>42</v>
      </c>
      <c r="J7" s="2">
        <v>4</v>
      </c>
      <c r="K7" s="2">
        <f t="shared" si="4"/>
        <v>32</v>
      </c>
      <c r="L7" s="10">
        <v>4</v>
      </c>
      <c r="M7" s="2">
        <f t="shared" si="5"/>
        <v>32</v>
      </c>
      <c r="N7" s="10">
        <v>3</v>
      </c>
      <c r="O7" s="2">
        <f t="shared" si="6"/>
        <v>35</v>
      </c>
      <c r="P7" s="2">
        <v>3</v>
      </c>
      <c r="Q7" s="2">
        <f t="shared" si="7"/>
        <v>35</v>
      </c>
      <c r="R7" s="21">
        <v>0</v>
      </c>
      <c r="S7" s="21">
        <f t="shared" si="8"/>
        <v>0</v>
      </c>
      <c r="T7" s="21">
        <v>0</v>
      </c>
      <c r="U7" s="21">
        <f t="shared" si="9"/>
        <v>0</v>
      </c>
      <c r="V7" s="21">
        <v>0</v>
      </c>
      <c r="W7" s="21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6</v>
      </c>
      <c r="AC7" s="2">
        <f t="shared" si="13"/>
        <v>28</v>
      </c>
      <c r="AD7" s="2">
        <f t="shared" si="14"/>
        <v>287</v>
      </c>
    </row>
    <row r="8" spans="1:30" ht="12.75">
      <c r="A8" s="9" t="s">
        <v>128</v>
      </c>
      <c r="B8" s="2">
        <v>4</v>
      </c>
      <c r="C8" s="2">
        <f t="shared" si="0"/>
        <v>32</v>
      </c>
      <c r="D8" s="2">
        <v>4</v>
      </c>
      <c r="E8" s="2">
        <f t="shared" si="1"/>
        <v>32</v>
      </c>
      <c r="F8" s="2">
        <v>4</v>
      </c>
      <c r="G8" s="2">
        <f t="shared" si="2"/>
        <v>32</v>
      </c>
      <c r="H8" s="10">
        <v>3</v>
      </c>
      <c r="I8" s="2">
        <f t="shared" si="3"/>
        <v>35</v>
      </c>
      <c r="J8" s="2">
        <v>5</v>
      </c>
      <c r="K8" s="2">
        <f t="shared" si="4"/>
        <v>30</v>
      </c>
      <c r="L8" s="2">
        <v>3</v>
      </c>
      <c r="M8" s="2">
        <f t="shared" si="5"/>
        <v>35</v>
      </c>
      <c r="N8" s="21">
        <v>0</v>
      </c>
      <c r="O8" s="21">
        <f t="shared" si="6"/>
        <v>0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3</v>
      </c>
      <c r="U8" s="2">
        <f t="shared" si="9"/>
        <v>35</v>
      </c>
      <c r="V8" s="2">
        <v>3</v>
      </c>
      <c r="W8" s="2">
        <f t="shared" si="10"/>
        <v>35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266</v>
      </c>
    </row>
    <row r="9" spans="1:30" ht="12.75">
      <c r="A9" s="9" t="s">
        <v>77</v>
      </c>
      <c r="B9" s="2">
        <v>3</v>
      </c>
      <c r="C9" s="2">
        <f t="shared" si="0"/>
        <v>35</v>
      </c>
      <c r="D9" s="21">
        <v>0</v>
      </c>
      <c r="E9" s="21">
        <f t="shared" si="1"/>
        <v>0</v>
      </c>
      <c r="F9" s="2">
        <v>6</v>
      </c>
      <c r="G9" s="2">
        <f t="shared" si="2"/>
        <v>28</v>
      </c>
      <c r="H9" s="22">
        <v>0</v>
      </c>
      <c r="I9" s="21">
        <f t="shared" si="3"/>
        <v>0</v>
      </c>
      <c r="J9" s="21">
        <v>0</v>
      </c>
      <c r="K9" s="21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4</v>
      </c>
      <c r="U9" s="2">
        <f t="shared" si="9"/>
        <v>32</v>
      </c>
      <c r="V9" s="10">
        <v>6</v>
      </c>
      <c r="W9" s="2">
        <f t="shared" si="10"/>
        <v>28</v>
      </c>
      <c r="X9" s="10">
        <v>0</v>
      </c>
      <c r="Y9" s="2">
        <f t="shared" si="11"/>
        <v>0</v>
      </c>
      <c r="Z9" s="10">
        <v>0</v>
      </c>
      <c r="AA9" s="2">
        <f t="shared" si="12"/>
        <v>0</v>
      </c>
      <c r="AB9" s="10">
        <v>8</v>
      </c>
      <c r="AC9" s="2">
        <f t="shared" si="13"/>
        <v>24</v>
      </c>
      <c r="AD9" s="2">
        <f t="shared" si="14"/>
        <v>147</v>
      </c>
    </row>
    <row r="10" spans="1:30" ht="12.75">
      <c r="A10" s="9" t="s">
        <v>192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1</v>
      </c>
      <c r="I10" s="2">
        <f t="shared" si="3"/>
        <v>50</v>
      </c>
      <c r="J10" s="2">
        <v>6</v>
      </c>
      <c r="K10" s="2">
        <f t="shared" si="4"/>
        <v>28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2</v>
      </c>
      <c r="S10" s="2">
        <f t="shared" si="8"/>
        <v>42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120</v>
      </c>
    </row>
    <row r="11" spans="1:30" ht="12.75">
      <c r="A11" s="9" t="s">
        <v>206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3</v>
      </c>
      <c r="AA11" s="2">
        <f t="shared" si="12"/>
        <v>35</v>
      </c>
      <c r="AB11" s="2">
        <v>7</v>
      </c>
      <c r="AC11" s="2">
        <f t="shared" si="13"/>
        <v>26</v>
      </c>
      <c r="AD11" s="2">
        <f t="shared" si="14"/>
        <v>61</v>
      </c>
    </row>
    <row r="12" spans="1:30" ht="12.75">
      <c r="A12" s="9" t="s">
        <v>139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5</v>
      </c>
      <c r="G12" s="2">
        <f t="shared" si="2"/>
        <v>30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30</v>
      </c>
    </row>
    <row r="13" spans="1:30" ht="12.75">
      <c r="A13" s="9" t="s">
        <v>129</v>
      </c>
      <c r="B13" s="2">
        <v>7</v>
      </c>
      <c r="C13" s="2">
        <f t="shared" si="0"/>
        <v>26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26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187</v>
      </c>
      <c r="B5" s="21">
        <v>0</v>
      </c>
      <c r="C5" s="21">
        <f>VLOOKUP(B5,$A$43:$B$72,2)</f>
        <v>0</v>
      </c>
      <c r="D5" s="21">
        <v>0</v>
      </c>
      <c r="E5" s="21">
        <f>VLOOKUP(D5,$A$43:$B$72,2)</f>
        <v>0</v>
      </c>
      <c r="F5" s="2">
        <v>1</v>
      </c>
      <c r="G5" s="2">
        <f>VLOOKUP(F5,$A$43:$B$72,2)</f>
        <v>50</v>
      </c>
      <c r="H5" s="2">
        <v>7</v>
      </c>
      <c r="I5" s="2">
        <f>VLOOKUP(H5,$A$43:$B$72,2)</f>
        <v>26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2</v>
      </c>
      <c r="O5" s="2">
        <f>VLOOKUP(N5,$A$43:$B$72,2)</f>
        <v>42</v>
      </c>
      <c r="P5" s="2">
        <v>2</v>
      </c>
      <c r="Q5" s="2">
        <f>VLOOKUP(P5,$A$43:$B$72,2)</f>
        <v>42</v>
      </c>
      <c r="R5" s="21">
        <v>0</v>
      </c>
      <c r="S5" s="21">
        <f>VLOOKUP(R5,$A$43:$B$72,2)</f>
        <v>0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">
        <v>6</v>
      </c>
      <c r="Y5" s="2">
        <f>VLOOKUP(X5,$A$43:$B$72,2)</f>
        <v>28</v>
      </c>
      <c r="Z5" s="2">
        <v>2</v>
      </c>
      <c r="AA5" s="2">
        <f>VLOOKUP(Z5,$A$43:$B$72,2)</f>
        <v>42</v>
      </c>
      <c r="AB5" s="2">
        <v>4</v>
      </c>
      <c r="AC5" s="2">
        <f>VLOOKUP(AB5,$A$43:$B$72,2)</f>
        <v>32</v>
      </c>
      <c r="AD5" s="2">
        <f>SUM(C5,E5,G5,I5,K5,M5,O5,Q5,S5,U5,W5,Y5,AA5,AC5)</f>
        <v>446</v>
      </c>
    </row>
    <row r="6" spans="1:30" ht="12.75">
      <c r="A6" s="9" t="s">
        <v>178</v>
      </c>
      <c r="B6" s="21">
        <v>0</v>
      </c>
      <c r="C6" s="21">
        <f aca="true" t="shared" si="0" ref="C6:C17">VLOOKUP(B6,$A$43:$B$72,2)</f>
        <v>0</v>
      </c>
      <c r="D6" s="2">
        <v>1</v>
      </c>
      <c r="E6" s="2">
        <f aca="true" t="shared" si="1" ref="E6:E17">VLOOKUP(D6,$A$43:$B$72,2)</f>
        <v>50</v>
      </c>
      <c r="F6" s="2">
        <v>2</v>
      </c>
      <c r="G6" s="2">
        <f aca="true" t="shared" si="2" ref="G6:G17">VLOOKUP(F6,$A$43:$B$72,2)</f>
        <v>42</v>
      </c>
      <c r="H6" s="21">
        <v>0</v>
      </c>
      <c r="I6" s="21">
        <f aca="true" t="shared" si="3" ref="I6:I17">VLOOKUP(H6,$A$43:$B$72,2)</f>
        <v>0</v>
      </c>
      <c r="J6" s="2">
        <v>2</v>
      </c>
      <c r="K6" s="2">
        <f aca="true" t="shared" si="4" ref="K6:K17">VLOOKUP(J6,$A$43:$B$72,2)</f>
        <v>42</v>
      </c>
      <c r="L6" s="2">
        <v>3</v>
      </c>
      <c r="M6" s="2">
        <f aca="true" t="shared" si="5" ref="M6:M17">VLOOKUP(L6,$A$43:$B$72,2)</f>
        <v>35</v>
      </c>
      <c r="N6" s="2">
        <v>3</v>
      </c>
      <c r="O6" s="2">
        <f aca="true" t="shared" si="6" ref="O6:O17">VLOOKUP(N6,$A$43:$B$72,2)</f>
        <v>35</v>
      </c>
      <c r="P6" s="21">
        <v>0</v>
      </c>
      <c r="Q6" s="21">
        <f aca="true" t="shared" si="7" ref="Q6:Q17">VLOOKUP(P6,$A$43:$B$72,2)</f>
        <v>0</v>
      </c>
      <c r="R6" s="2">
        <v>4</v>
      </c>
      <c r="S6" s="2">
        <f aca="true" t="shared" si="8" ref="S6:S11">VLOOKUP(R6,$A$43:$B$72,2)</f>
        <v>32</v>
      </c>
      <c r="T6" s="2">
        <v>4</v>
      </c>
      <c r="U6" s="2">
        <f aca="true" t="shared" si="9" ref="U6:U17">VLOOKUP(T6,$A$43:$B$72,2)</f>
        <v>32</v>
      </c>
      <c r="V6" s="2">
        <v>4</v>
      </c>
      <c r="W6" s="2">
        <f aca="true" t="shared" si="10" ref="W6:W17">VLOOKUP(V6,$A$43:$B$72,2)</f>
        <v>32</v>
      </c>
      <c r="X6" s="2">
        <v>3</v>
      </c>
      <c r="Y6" s="2">
        <f aca="true" t="shared" si="11" ref="Y6:Y17">VLOOKUP(X6,$A$43:$B$72,2)</f>
        <v>35</v>
      </c>
      <c r="Z6" s="2">
        <v>6</v>
      </c>
      <c r="AA6" s="2">
        <f aca="true" t="shared" si="12" ref="AA6:AA17">VLOOKUP(Z6,$A$43:$B$72,2)</f>
        <v>28</v>
      </c>
      <c r="AB6" s="2">
        <v>3</v>
      </c>
      <c r="AC6" s="2">
        <f aca="true" t="shared" si="13" ref="AC6:AC17">VLOOKUP(AB6,$A$43:$B$72,2)</f>
        <v>35</v>
      </c>
      <c r="AD6" s="2">
        <f aca="true" t="shared" si="14" ref="AD6:AD17">SUM(C6,E6,G6,I6,K6,M6,O6,Q6,S6,U6,W6,Y6,AA6,AC6)</f>
        <v>398</v>
      </c>
    </row>
    <row r="7" spans="1:30" ht="12.75">
      <c r="A7" s="9" t="s">
        <v>61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2">
        <v>0</v>
      </c>
      <c r="I7" s="21">
        <f t="shared" si="3"/>
        <v>0</v>
      </c>
      <c r="J7" s="2">
        <v>6</v>
      </c>
      <c r="K7" s="2">
        <f t="shared" si="4"/>
        <v>28</v>
      </c>
      <c r="L7" s="21">
        <v>0</v>
      </c>
      <c r="M7" s="21">
        <f t="shared" si="5"/>
        <v>0</v>
      </c>
      <c r="N7" s="2">
        <v>1</v>
      </c>
      <c r="O7" s="2">
        <f t="shared" si="6"/>
        <v>50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10">
        <v>6</v>
      </c>
      <c r="W7" s="2">
        <f t="shared" si="10"/>
        <v>28</v>
      </c>
      <c r="X7" s="22">
        <v>0</v>
      </c>
      <c r="Y7" s="21">
        <f t="shared" si="11"/>
        <v>0</v>
      </c>
      <c r="Z7" s="10">
        <v>3</v>
      </c>
      <c r="AA7" s="2">
        <f t="shared" si="12"/>
        <v>35</v>
      </c>
      <c r="AB7" s="10">
        <v>7</v>
      </c>
      <c r="AC7" s="2">
        <f t="shared" si="13"/>
        <v>26</v>
      </c>
      <c r="AD7" s="2">
        <f t="shared" si="14"/>
        <v>395</v>
      </c>
    </row>
    <row r="8" spans="1:30" ht="12.75">
      <c r="A8" s="9" t="s">
        <v>98</v>
      </c>
      <c r="B8" s="21">
        <v>0</v>
      </c>
      <c r="C8" s="21">
        <f t="shared" si="0"/>
        <v>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2</v>
      </c>
      <c r="I8" s="2">
        <f t="shared" si="3"/>
        <v>42</v>
      </c>
      <c r="J8" s="2">
        <v>4</v>
      </c>
      <c r="K8" s="2">
        <f t="shared" si="4"/>
        <v>32</v>
      </c>
      <c r="L8" s="10">
        <v>6</v>
      </c>
      <c r="M8" s="2">
        <f t="shared" si="5"/>
        <v>28</v>
      </c>
      <c r="N8" s="10">
        <v>7</v>
      </c>
      <c r="O8" s="2">
        <f t="shared" si="6"/>
        <v>26</v>
      </c>
      <c r="P8" s="21">
        <v>0</v>
      </c>
      <c r="Q8" s="21">
        <f t="shared" si="7"/>
        <v>0</v>
      </c>
      <c r="R8" s="2">
        <v>5</v>
      </c>
      <c r="S8" s="2">
        <f t="shared" si="8"/>
        <v>30</v>
      </c>
      <c r="T8" s="2">
        <v>7</v>
      </c>
      <c r="U8" s="2">
        <f t="shared" si="9"/>
        <v>26</v>
      </c>
      <c r="V8" s="2">
        <v>5</v>
      </c>
      <c r="W8" s="2">
        <f t="shared" si="10"/>
        <v>30</v>
      </c>
      <c r="X8" s="2">
        <v>4</v>
      </c>
      <c r="Y8" s="2">
        <f t="shared" si="11"/>
        <v>32</v>
      </c>
      <c r="Z8" s="2">
        <v>5</v>
      </c>
      <c r="AA8" s="2">
        <f t="shared" si="12"/>
        <v>30</v>
      </c>
      <c r="AB8" s="21">
        <v>0</v>
      </c>
      <c r="AC8" s="21">
        <f t="shared" si="13"/>
        <v>0</v>
      </c>
      <c r="AD8" s="2">
        <f t="shared" si="14"/>
        <v>334</v>
      </c>
    </row>
    <row r="9" spans="1:30" ht="12.75">
      <c r="A9" s="9" t="s">
        <v>128</v>
      </c>
      <c r="B9" s="2">
        <v>9</v>
      </c>
      <c r="C9" s="2">
        <f t="shared" si="0"/>
        <v>22</v>
      </c>
      <c r="D9" s="2">
        <v>4</v>
      </c>
      <c r="E9" s="2">
        <f t="shared" si="1"/>
        <v>32</v>
      </c>
      <c r="F9" s="2">
        <v>6</v>
      </c>
      <c r="G9" s="2">
        <f t="shared" si="2"/>
        <v>28</v>
      </c>
      <c r="H9" s="2">
        <v>6</v>
      </c>
      <c r="I9" s="2">
        <f t="shared" si="3"/>
        <v>28</v>
      </c>
      <c r="J9" s="2">
        <v>8</v>
      </c>
      <c r="K9" s="2">
        <f t="shared" si="4"/>
        <v>24</v>
      </c>
      <c r="L9" s="2">
        <v>4</v>
      </c>
      <c r="M9" s="2">
        <f t="shared" si="5"/>
        <v>32</v>
      </c>
      <c r="N9" s="21">
        <v>0</v>
      </c>
      <c r="O9" s="21">
        <f t="shared" si="6"/>
        <v>0</v>
      </c>
      <c r="P9" s="2">
        <v>5</v>
      </c>
      <c r="Q9" s="2">
        <f t="shared" si="7"/>
        <v>30</v>
      </c>
      <c r="R9" s="2">
        <v>6</v>
      </c>
      <c r="S9" s="2">
        <f t="shared" si="8"/>
        <v>28</v>
      </c>
      <c r="T9" s="2">
        <v>5</v>
      </c>
      <c r="U9" s="2">
        <f t="shared" si="9"/>
        <v>30</v>
      </c>
      <c r="V9" s="2">
        <v>3</v>
      </c>
      <c r="W9" s="2">
        <f t="shared" si="10"/>
        <v>35</v>
      </c>
      <c r="X9" s="21">
        <v>0</v>
      </c>
      <c r="Y9" s="21">
        <f t="shared" si="11"/>
        <v>0</v>
      </c>
      <c r="Z9" s="21">
        <v>0</v>
      </c>
      <c r="AA9" s="21">
        <f t="shared" si="12"/>
        <v>0</v>
      </c>
      <c r="AB9" s="2">
        <v>0</v>
      </c>
      <c r="AC9" s="2">
        <f t="shared" si="13"/>
        <v>0</v>
      </c>
      <c r="AD9" s="2">
        <f t="shared" si="14"/>
        <v>289</v>
      </c>
    </row>
    <row r="10" spans="1:30" ht="12.75">
      <c r="A10" s="9" t="s">
        <v>130</v>
      </c>
      <c r="B10" s="2">
        <v>5</v>
      </c>
      <c r="C10" s="2">
        <f t="shared" si="0"/>
        <v>30</v>
      </c>
      <c r="D10" s="2">
        <v>3</v>
      </c>
      <c r="E10" s="2">
        <f t="shared" si="1"/>
        <v>35</v>
      </c>
      <c r="F10" s="2">
        <v>4</v>
      </c>
      <c r="G10" s="2">
        <f t="shared" si="2"/>
        <v>32</v>
      </c>
      <c r="H10" s="10">
        <v>3</v>
      </c>
      <c r="I10" s="2">
        <f t="shared" si="3"/>
        <v>35</v>
      </c>
      <c r="J10" s="2">
        <v>3</v>
      </c>
      <c r="K10" s="2">
        <f t="shared" si="4"/>
        <v>35</v>
      </c>
      <c r="L10" s="2">
        <v>5</v>
      </c>
      <c r="M10" s="2">
        <f t="shared" si="5"/>
        <v>30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1">
        <v>0</v>
      </c>
      <c r="S10" s="21">
        <f t="shared" si="8"/>
        <v>0</v>
      </c>
      <c r="T10" s="21">
        <v>0</v>
      </c>
      <c r="U10" s="21">
        <f t="shared" si="9"/>
        <v>0</v>
      </c>
      <c r="V10" s="21">
        <v>0</v>
      </c>
      <c r="W10" s="21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5</v>
      </c>
      <c r="AC10" s="2">
        <f t="shared" si="13"/>
        <v>30</v>
      </c>
      <c r="AD10" s="2">
        <f t="shared" si="14"/>
        <v>281</v>
      </c>
    </row>
    <row r="11" spans="1:30" ht="12.75">
      <c r="A11" s="9" t="s">
        <v>74</v>
      </c>
      <c r="B11" s="2">
        <v>6</v>
      </c>
      <c r="C11" s="2">
        <f t="shared" si="0"/>
        <v>28</v>
      </c>
      <c r="D11" s="2">
        <v>5</v>
      </c>
      <c r="E11" s="2">
        <f t="shared" si="1"/>
        <v>30</v>
      </c>
      <c r="F11" s="21">
        <v>0</v>
      </c>
      <c r="G11" s="21">
        <f t="shared" si="2"/>
        <v>0</v>
      </c>
      <c r="H11" s="21">
        <v>0</v>
      </c>
      <c r="I11" s="21">
        <f t="shared" si="3"/>
        <v>0</v>
      </c>
      <c r="J11" s="2">
        <v>5</v>
      </c>
      <c r="K11" s="2">
        <f t="shared" si="4"/>
        <v>30</v>
      </c>
      <c r="L11" s="21">
        <v>0</v>
      </c>
      <c r="M11" s="21">
        <f t="shared" si="5"/>
        <v>0</v>
      </c>
      <c r="N11" s="2">
        <v>0</v>
      </c>
      <c r="O11" s="2">
        <f t="shared" si="6"/>
        <v>0</v>
      </c>
      <c r="P11" s="2">
        <v>6</v>
      </c>
      <c r="Q11" s="2">
        <f t="shared" si="7"/>
        <v>28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116</v>
      </c>
    </row>
    <row r="12" spans="1:30" ht="12.75">
      <c r="A12" s="9" t="s">
        <v>192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1</v>
      </c>
      <c r="I12" s="2">
        <f t="shared" si="3"/>
        <v>50</v>
      </c>
      <c r="J12" s="2">
        <v>7</v>
      </c>
      <c r="K12" s="2">
        <f t="shared" si="4"/>
        <v>26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19" t="s">
        <v>163</v>
      </c>
      <c r="S12" s="19" t="s">
        <v>164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76</v>
      </c>
    </row>
    <row r="13" spans="1:30" ht="12.75">
      <c r="A13" s="9" t="s">
        <v>201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11</v>
      </c>
      <c r="Q13" s="2">
        <f t="shared" si="7"/>
        <v>19</v>
      </c>
      <c r="R13" s="2">
        <v>0</v>
      </c>
      <c r="S13" s="2">
        <f>VLOOKUP(R13,$A$43:$B$72,2)</f>
        <v>0</v>
      </c>
      <c r="T13" s="2">
        <v>0</v>
      </c>
      <c r="U13" s="2">
        <f t="shared" si="9"/>
        <v>0</v>
      </c>
      <c r="V13" s="2">
        <v>8</v>
      </c>
      <c r="W13" s="2">
        <f t="shared" si="10"/>
        <v>24</v>
      </c>
      <c r="X13" s="2">
        <v>5</v>
      </c>
      <c r="Y13" s="2">
        <f t="shared" si="11"/>
        <v>30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73</v>
      </c>
    </row>
    <row r="14" spans="1:30" ht="12.75">
      <c r="A14" s="9" t="s">
        <v>53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>VLOOKUP(R14,$A$43:$B$72,2)</f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4</v>
      </c>
      <c r="AA14" s="2">
        <f t="shared" si="12"/>
        <v>32</v>
      </c>
      <c r="AB14" s="2">
        <v>6</v>
      </c>
      <c r="AC14" s="2">
        <f t="shared" si="13"/>
        <v>28</v>
      </c>
      <c r="AD14" s="2">
        <f t="shared" si="14"/>
        <v>60</v>
      </c>
    </row>
    <row r="15" spans="1:30" ht="12.75">
      <c r="A15" s="2" t="s">
        <v>129</v>
      </c>
      <c r="B15" s="2">
        <v>1</v>
      </c>
      <c r="C15" s="2">
        <f t="shared" si="0"/>
        <v>50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>VLOOKUP(R15,$A$43:$B$72,2)</f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50</v>
      </c>
    </row>
    <row r="16" spans="1:30" ht="12.75">
      <c r="A16" s="9" t="s">
        <v>191</v>
      </c>
      <c r="B16" s="21">
        <v>0</v>
      </c>
      <c r="C16" s="21">
        <f t="shared" si="0"/>
        <v>0</v>
      </c>
      <c r="D16" s="22">
        <v>0</v>
      </c>
      <c r="E16" s="21">
        <f t="shared" si="1"/>
        <v>0</v>
      </c>
      <c r="F16" s="22">
        <v>0</v>
      </c>
      <c r="G16" s="21">
        <f t="shared" si="2"/>
        <v>0</v>
      </c>
      <c r="H16" s="2">
        <v>4</v>
      </c>
      <c r="I16" s="2">
        <f t="shared" si="3"/>
        <v>32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>VLOOKUP(R16,$A$43:$B$72,2)</f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32</v>
      </c>
    </row>
    <row r="17" spans="1:30" ht="12.75">
      <c r="A17" s="9" t="s">
        <v>139</v>
      </c>
      <c r="B17" s="2">
        <v>8</v>
      </c>
      <c r="C17" s="2">
        <f t="shared" si="0"/>
        <v>24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>VLOOKUP(R17,$A$43:$B$72,2)</f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24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 aca="true" t="shared" si="15" ref="C22:C31">VLOOKUP(B22,$A$43:$B$72,2)</f>
        <v>0</v>
      </c>
      <c r="D22" s="2">
        <v>0</v>
      </c>
      <c r="E22" s="2">
        <f aca="true" t="shared" si="16" ref="E22:E41">VLOOKUP(D22,$A$43:$B$72,2)</f>
        <v>0</v>
      </c>
      <c r="F22" s="2">
        <v>0</v>
      </c>
      <c r="G22" s="2">
        <f aca="true" t="shared" si="17" ref="G22:G41">VLOOKUP(F22,$A$43:$B$72,2)</f>
        <v>0</v>
      </c>
      <c r="H22" s="2">
        <v>0</v>
      </c>
      <c r="I22" s="2">
        <f aca="true" t="shared" si="18" ref="I22:I41">VLOOKUP(H22,$A$43:$B$72,2)</f>
        <v>0</v>
      </c>
      <c r="J22" s="2">
        <v>0</v>
      </c>
      <c r="K22" s="2">
        <f aca="true" t="shared" si="19" ref="K22:K41">VLOOKUP(J22,$A$43:$B$72,2)</f>
        <v>0</v>
      </c>
      <c r="L22" s="2">
        <v>0</v>
      </c>
      <c r="M22" s="2">
        <f aca="true" t="shared" si="20" ref="M22:M41">VLOOKUP(L22,$A$43:$B$72,2)</f>
        <v>0</v>
      </c>
      <c r="N22" s="2">
        <v>0</v>
      </c>
      <c r="O22" s="2">
        <f aca="true" t="shared" si="21" ref="O22:O41">VLOOKUP(N22,$A$43:$B$72,2)</f>
        <v>0</v>
      </c>
      <c r="P22" s="2">
        <v>0</v>
      </c>
      <c r="Q22" s="2">
        <f aca="true" t="shared" si="22" ref="Q22:Q41">VLOOKUP(P22,$A$43:$B$72,2)</f>
        <v>0</v>
      </c>
      <c r="R22" s="2">
        <v>0</v>
      </c>
      <c r="S22" s="2">
        <f aca="true" t="shared" si="23" ref="S22:S41">VLOOKUP(R22,$A$43:$B$72,2)</f>
        <v>0</v>
      </c>
      <c r="T22" s="2">
        <v>0</v>
      </c>
      <c r="U22" s="2">
        <f aca="true" t="shared" si="24" ref="U22:U41">VLOOKUP(T22,$A$43:$B$72,2)</f>
        <v>0</v>
      </c>
      <c r="V22" s="2">
        <v>0</v>
      </c>
      <c r="W22" s="2">
        <f aca="true" t="shared" si="25" ref="W22:W41">VLOOKUP(V22,$A$43:$B$72,2)</f>
        <v>0</v>
      </c>
      <c r="X22" s="2">
        <v>0</v>
      </c>
      <c r="Y22" s="2">
        <f aca="true" t="shared" si="26" ref="Y22:Y41">VLOOKUP(X22,$A$43:$B$72,2)</f>
        <v>0</v>
      </c>
      <c r="Z22" s="2">
        <v>0</v>
      </c>
      <c r="AA22" s="2">
        <f aca="true" t="shared" si="27" ref="AA22:AA41">VLOOKUP(Z22,$A$43:$B$72,2)</f>
        <v>0</v>
      </c>
      <c r="AB22" s="2">
        <v>0</v>
      </c>
      <c r="AC22" s="2">
        <f aca="true" t="shared" si="28" ref="AC22:AC41"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81</v>
      </c>
      <c r="B5" s="2">
        <v>1</v>
      </c>
      <c r="C5" s="2">
        <f aca="true" t="shared" si="0" ref="C5:C12">VLOOKUP(B5,$A$43:$B$72,2)</f>
        <v>50</v>
      </c>
      <c r="D5" s="2">
        <v>1</v>
      </c>
      <c r="E5" s="2">
        <f aca="true" t="shared" si="1" ref="E5:E12">VLOOKUP(D5,$A$43:$B$72,2)</f>
        <v>50</v>
      </c>
      <c r="F5" s="2">
        <v>5</v>
      </c>
      <c r="G5" s="2">
        <f aca="true" t="shared" si="2" ref="G5:G12">VLOOKUP(F5,$A$43:$B$72,2)</f>
        <v>30</v>
      </c>
      <c r="H5" s="2">
        <v>1</v>
      </c>
      <c r="I5" s="2">
        <f aca="true" t="shared" si="3" ref="I5:I12">VLOOKUP(H5,$A$43:$B$72,2)</f>
        <v>50</v>
      </c>
      <c r="J5" s="2">
        <v>2</v>
      </c>
      <c r="K5" s="2">
        <f aca="true" t="shared" si="4" ref="K5:K12">VLOOKUP(J5,$A$43:$B$72,2)</f>
        <v>42</v>
      </c>
      <c r="L5" s="2">
        <v>1</v>
      </c>
      <c r="M5" s="2">
        <f aca="true" t="shared" si="5" ref="M5:M12">VLOOKUP(L5,$A$43:$B$72,2)</f>
        <v>50</v>
      </c>
      <c r="N5" s="2">
        <v>1</v>
      </c>
      <c r="O5" s="2">
        <f aca="true" t="shared" si="6" ref="O5:O12">VLOOKUP(N5,$A$43:$B$72,2)</f>
        <v>50</v>
      </c>
      <c r="P5" s="2">
        <v>2</v>
      </c>
      <c r="Q5" s="2">
        <f aca="true" t="shared" si="7" ref="Q5:Q12">VLOOKUP(P5,$A$43:$B$72,2)</f>
        <v>42</v>
      </c>
      <c r="R5" s="21">
        <v>0</v>
      </c>
      <c r="S5" s="21">
        <f aca="true" t="shared" si="8" ref="S5:S12">VLOOKUP(R5,$A$43:$B$72,2)</f>
        <v>0</v>
      </c>
      <c r="T5" s="21">
        <v>0</v>
      </c>
      <c r="U5" s="21">
        <f aca="true" t="shared" si="9" ref="U5:U12">VLOOKUP(T5,$A$43:$B$72,2)</f>
        <v>0</v>
      </c>
      <c r="V5" s="2">
        <v>2</v>
      </c>
      <c r="W5" s="2">
        <f aca="true" t="shared" si="10" ref="W5:W12">VLOOKUP(V5,$A$43:$B$72,2)</f>
        <v>42</v>
      </c>
      <c r="X5" s="2">
        <v>1</v>
      </c>
      <c r="Y5" s="2">
        <f aca="true" t="shared" si="11" ref="Y5:Y12">VLOOKUP(X5,$A$43:$B$72,2)</f>
        <v>50</v>
      </c>
      <c r="Z5" s="21">
        <v>0</v>
      </c>
      <c r="AA5" s="21">
        <f aca="true" t="shared" si="12" ref="AA5:AA12">VLOOKUP(Z5,$A$43:$B$72,2)</f>
        <v>0</v>
      </c>
      <c r="AB5" s="2">
        <v>2</v>
      </c>
      <c r="AC5" s="2">
        <f aca="true" t="shared" si="13" ref="AC5:AC12">VLOOKUP(AB5,$A$43:$B$72,2)</f>
        <v>42</v>
      </c>
      <c r="AD5" s="2">
        <f aca="true" t="shared" si="14" ref="AD5:AD12">SUM(C5,E5,G5,I5,K5,M5,O5,Q5,S5,U5,W5,Y5,AA5,AC5)</f>
        <v>498</v>
      </c>
    </row>
    <row r="6" spans="1:30" ht="12.75">
      <c r="A6" s="9" t="s">
        <v>193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1</v>
      </c>
      <c r="G6" s="2">
        <f t="shared" si="2"/>
        <v>50</v>
      </c>
      <c r="H6" s="22">
        <v>0</v>
      </c>
      <c r="I6" s="21">
        <f t="shared" si="3"/>
        <v>0</v>
      </c>
      <c r="J6" s="2">
        <v>3</v>
      </c>
      <c r="K6" s="2">
        <f t="shared" si="4"/>
        <v>35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1</v>
      </c>
      <c r="S6" s="2">
        <f t="shared" si="8"/>
        <v>50</v>
      </c>
      <c r="T6" s="2">
        <v>0</v>
      </c>
      <c r="U6" s="2">
        <f t="shared" si="9"/>
        <v>0</v>
      </c>
      <c r="V6" s="2">
        <v>1</v>
      </c>
      <c r="W6" s="2">
        <f t="shared" si="10"/>
        <v>50</v>
      </c>
      <c r="X6" s="2">
        <v>0</v>
      </c>
      <c r="Y6" s="2">
        <f t="shared" si="11"/>
        <v>0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285</v>
      </c>
    </row>
    <row r="7" spans="1:30" ht="12.75">
      <c r="A7" s="9" t="s">
        <v>167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2</v>
      </c>
      <c r="AA7" s="2">
        <f t="shared" si="12"/>
        <v>42</v>
      </c>
      <c r="AB7" s="2">
        <v>4</v>
      </c>
      <c r="AC7" s="2">
        <f t="shared" si="13"/>
        <v>32</v>
      </c>
      <c r="AD7" s="2">
        <f t="shared" si="14"/>
        <v>260</v>
      </c>
    </row>
    <row r="8" spans="1:30" ht="12.75">
      <c r="A8" s="9" t="s">
        <v>168</v>
      </c>
      <c r="B8" s="21">
        <v>0</v>
      </c>
      <c r="C8" s="21">
        <f t="shared" si="0"/>
        <v>0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22">
        <v>0</v>
      </c>
      <c r="I8" s="21">
        <f t="shared" si="3"/>
        <v>0</v>
      </c>
      <c r="J8" s="21">
        <v>0</v>
      </c>
      <c r="K8" s="21">
        <f t="shared" si="4"/>
        <v>0</v>
      </c>
      <c r="L8" s="2">
        <v>3</v>
      </c>
      <c r="M8" s="2">
        <f t="shared" si="5"/>
        <v>35</v>
      </c>
      <c r="N8" s="2">
        <v>0</v>
      </c>
      <c r="O8" s="2">
        <f t="shared" si="6"/>
        <v>0</v>
      </c>
      <c r="P8" s="2">
        <v>3</v>
      </c>
      <c r="Q8" s="2">
        <f t="shared" si="7"/>
        <v>35</v>
      </c>
      <c r="R8" s="2">
        <v>5</v>
      </c>
      <c r="S8" s="2">
        <f t="shared" si="8"/>
        <v>30</v>
      </c>
      <c r="T8" s="2">
        <v>0</v>
      </c>
      <c r="U8" s="2">
        <f t="shared" si="9"/>
        <v>0</v>
      </c>
      <c r="V8" s="10">
        <v>5</v>
      </c>
      <c r="W8" s="2">
        <f t="shared" si="10"/>
        <v>30</v>
      </c>
      <c r="X8" s="10">
        <v>0</v>
      </c>
      <c r="Y8" s="2">
        <f t="shared" si="11"/>
        <v>0</v>
      </c>
      <c r="Z8" s="10">
        <v>0</v>
      </c>
      <c r="AA8" s="2">
        <f t="shared" si="12"/>
        <v>0</v>
      </c>
      <c r="AB8" s="10">
        <v>0</v>
      </c>
      <c r="AC8" s="2">
        <f t="shared" si="13"/>
        <v>0</v>
      </c>
      <c r="AD8" s="2">
        <f t="shared" si="14"/>
        <v>207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 aca="true" t="shared" si="15" ref="C14:G20">VLOOKUP(B14,$A$43:$B$72,2)</f>
        <v>0</v>
      </c>
      <c r="D14" s="2">
        <v>0</v>
      </c>
      <c r="E14" s="2">
        <f t="shared" si="15"/>
        <v>0</v>
      </c>
      <c r="F14" s="2">
        <v>0</v>
      </c>
      <c r="G14" s="2">
        <f t="shared" si="15"/>
        <v>0</v>
      </c>
      <c r="H14" s="2">
        <v>0</v>
      </c>
      <c r="I14" s="2">
        <f aca="true" t="shared" si="16" ref="I14:I41">VLOOKUP(H14,$A$43:$B$72,2)</f>
        <v>0</v>
      </c>
      <c r="J14" s="2">
        <v>0</v>
      </c>
      <c r="K14" s="2">
        <f aca="true" t="shared" si="17" ref="K14:K41">VLOOKUP(J14,$A$43:$B$72,2)</f>
        <v>0</v>
      </c>
      <c r="L14" s="2">
        <v>0</v>
      </c>
      <c r="M14" s="2">
        <f aca="true" t="shared" si="18" ref="M14:M41">VLOOKUP(L14,$A$43:$B$72,2)</f>
        <v>0</v>
      </c>
      <c r="N14" s="2">
        <v>0</v>
      </c>
      <c r="O14" s="2">
        <f aca="true" t="shared" si="19" ref="O14:O41">VLOOKUP(N14,$A$43:$B$72,2)</f>
        <v>0</v>
      </c>
      <c r="P14" s="2">
        <v>0</v>
      </c>
      <c r="Q14" s="2">
        <f aca="true" t="shared" si="20" ref="Q14:Q41">VLOOKUP(P14,$A$43:$B$72,2)</f>
        <v>0</v>
      </c>
      <c r="R14" s="2">
        <v>0</v>
      </c>
      <c r="S14" s="2">
        <f aca="true" t="shared" si="21" ref="S14:S41">VLOOKUP(R14,$A$43:$B$72,2)</f>
        <v>0</v>
      </c>
      <c r="T14" s="2">
        <v>0</v>
      </c>
      <c r="U14" s="2">
        <f aca="true" t="shared" si="22" ref="U14:U41">VLOOKUP(T14,$A$43:$B$72,2)</f>
        <v>0</v>
      </c>
      <c r="V14" s="2">
        <v>0</v>
      </c>
      <c r="W14" s="2">
        <f aca="true" t="shared" si="23" ref="W14:W41">VLOOKUP(V14,$A$43:$B$72,2)</f>
        <v>0</v>
      </c>
      <c r="X14" s="2">
        <v>0</v>
      </c>
      <c r="Y14" s="2">
        <f aca="true" t="shared" si="24" ref="Y14:Y41">VLOOKUP(X14,$A$43:$B$72,2)</f>
        <v>0</v>
      </c>
      <c r="Z14" s="2">
        <v>0</v>
      </c>
      <c r="AA14" s="2">
        <f aca="true" t="shared" si="25" ref="AA14:AA41">VLOOKUP(Z14,$A$43:$B$72,2)</f>
        <v>0</v>
      </c>
      <c r="AB14" s="2">
        <v>0</v>
      </c>
      <c r="AC14" s="2">
        <f aca="true" t="shared" si="26" ref="AC14:AC41">VLOOKUP(AB14,$A$43:$B$72,2)</f>
        <v>0</v>
      </c>
      <c r="AD14" s="2">
        <f aca="true" t="shared" si="27" ref="AD14:AD26">SUM(C14,E14,G14,I14,K14,M14,O14,Q14,S14,U14,W14,Y14,AA14,AC14)</f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t="shared" si="16"/>
        <v>0</v>
      </c>
      <c r="J15" s="2">
        <v>0</v>
      </c>
      <c r="K15" s="2">
        <f t="shared" si="17"/>
        <v>0</v>
      </c>
      <c r="L15" s="2">
        <v>0</v>
      </c>
      <c r="M15" s="2">
        <f t="shared" si="18"/>
        <v>0</v>
      </c>
      <c r="N15" s="2">
        <v>0</v>
      </c>
      <c r="O15" s="2">
        <f t="shared" si="19"/>
        <v>0</v>
      </c>
      <c r="P15" s="2">
        <v>0</v>
      </c>
      <c r="Q15" s="2">
        <f t="shared" si="20"/>
        <v>0</v>
      </c>
      <c r="R15" s="2">
        <v>0</v>
      </c>
      <c r="S15" s="2">
        <f t="shared" si="21"/>
        <v>0</v>
      </c>
      <c r="T15" s="2">
        <v>0</v>
      </c>
      <c r="U15" s="2">
        <f t="shared" si="22"/>
        <v>0</v>
      </c>
      <c r="V15" s="2">
        <v>0</v>
      </c>
      <c r="W15" s="2">
        <f t="shared" si="23"/>
        <v>0</v>
      </c>
      <c r="X15" s="2">
        <v>0</v>
      </c>
      <c r="Y15" s="2">
        <f t="shared" si="24"/>
        <v>0</v>
      </c>
      <c r="Z15" s="2">
        <v>0</v>
      </c>
      <c r="AA15" s="2">
        <f t="shared" si="25"/>
        <v>0</v>
      </c>
      <c r="AB15" s="2">
        <v>0</v>
      </c>
      <c r="AC15" s="2">
        <f t="shared" si="26"/>
        <v>0</v>
      </c>
      <c r="AD15" s="2">
        <f t="shared" si="27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3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4.57421875" style="0" customWidth="1"/>
    <col min="2" max="30" width="4.421875" style="0" customWidth="1"/>
  </cols>
  <sheetData>
    <row r="1" spans="1:36" ht="13.5" thickBot="1">
      <c r="A1" s="1" t="s">
        <v>147</v>
      </c>
      <c r="B1" s="2"/>
      <c r="C1" s="2"/>
      <c r="D1" s="2"/>
      <c r="E1" s="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  <c r="AE2" s="2"/>
      <c r="AF2" s="2"/>
      <c r="AG2" s="2"/>
      <c r="AH2" s="2"/>
      <c r="AI2" s="2"/>
      <c r="AJ2" s="2"/>
    </row>
    <row r="3" spans="1:36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  <c r="AE3" s="2"/>
      <c r="AF3" s="2"/>
      <c r="AG3" s="2"/>
      <c r="AH3" s="2"/>
      <c r="AI3" s="2"/>
      <c r="AJ3" s="2"/>
    </row>
    <row r="4" spans="1:36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  <c r="AE4" s="2"/>
      <c r="AF4" s="2"/>
      <c r="AG4" s="2"/>
      <c r="AH4" s="2"/>
      <c r="AI4" s="2"/>
      <c r="AJ4" s="2"/>
    </row>
    <row r="5" spans="1:36" ht="13.5" thickTop="1">
      <c r="A5" s="9" t="s">
        <v>119</v>
      </c>
      <c r="B5" s="2">
        <v>3</v>
      </c>
      <c r="C5" s="2">
        <f>VLOOKUP(B5,$A$43:$B$72,2)</f>
        <v>35</v>
      </c>
      <c r="D5" s="2">
        <v>3</v>
      </c>
      <c r="E5" s="2">
        <f>VLOOKUP(D5,$A$43:$B$72,2)</f>
        <v>35</v>
      </c>
      <c r="F5" s="2">
        <v>2</v>
      </c>
      <c r="G5" s="2">
        <f>VLOOKUP(F5,$A$43:$B$72,2)</f>
        <v>42</v>
      </c>
      <c r="H5" s="10">
        <v>2</v>
      </c>
      <c r="I5" s="2">
        <f>VLOOKUP(H5,$A$43:$B$72,2)</f>
        <v>42</v>
      </c>
      <c r="J5" s="21">
        <v>0</v>
      </c>
      <c r="K5" s="21">
        <f>VLOOKUP(J5,$A$43:$B$72,2)</f>
        <v>0</v>
      </c>
      <c r="L5" s="21">
        <v>0</v>
      </c>
      <c r="M5" s="21">
        <f>VLOOKUP(L5,$A$43:$B$72,2)</f>
        <v>0</v>
      </c>
      <c r="N5" s="21">
        <v>0</v>
      </c>
      <c r="O5" s="21">
        <f>VLOOKUP(N5,$A$43:$B$72,2)</f>
        <v>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10">
        <v>1</v>
      </c>
      <c r="W5" s="2">
        <f>VLOOKUP(V5,$A$43:$B$72,2)</f>
        <v>50</v>
      </c>
      <c r="X5" s="10">
        <v>1</v>
      </c>
      <c r="Y5" s="2">
        <f>VLOOKUP(X5,$A$43:$B$72,2)</f>
        <v>50</v>
      </c>
      <c r="Z5" s="10">
        <v>2</v>
      </c>
      <c r="AA5" s="2">
        <f>VLOOKUP(Z5,$A$43:$B$72,2)</f>
        <v>42</v>
      </c>
      <c r="AB5" s="10">
        <v>1</v>
      </c>
      <c r="AC5" s="2">
        <f>VLOOKUP(AB5,$A$43:$B$72,2)</f>
        <v>50</v>
      </c>
      <c r="AD5" s="2">
        <f>SUM(C5,E5,G5,I5,K5,M5,O5,Q5,S5,U5,W5,Y5,AA5,AC5)</f>
        <v>488</v>
      </c>
      <c r="AE5" s="2"/>
      <c r="AF5" s="2"/>
      <c r="AG5" s="2"/>
      <c r="AH5" s="2"/>
      <c r="AI5" s="2"/>
      <c r="AJ5" s="2"/>
    </row>
    <row r="6" spans="1:36" ht="12.75">
      <c r="A6" s="2" t="s">
        <v>148</v>
      </c>
      <c r="B6" s="2">
        <v>1</v>
      </c>
      <c r="C6" s="2">
        <f>VLOOKUP(B6,$A$43:$B$72,2)</f>
        <v>50</v>
      </c>
      <c r="D6" s="2">
        <v>2</v>
      </c>
      <c r="E6" s="2">
        <v>42</v>
      </c>
      <c r="F6" s="21">
        <v>0</v>
      </c>
      <c r="G6" s="21">
        <f aca="true" t="shared" si="0" ref="G6:G12">VLOOKUP(F6,$A$43:$B$72,2)</f>
        <v>0</v>
      </c>
      <c r="H6" s="21">
        <v>0</v>
      </c>
      <c r="I6" s="21">
        <f>VLOOKUP(H6,$A$43:$B$72,2)</f>
        <v>0</v>
      </c>
      <c r="J6" s="2">
        <v>3</v>
      </c>
      <c r="K6" s="2">
        <f aca="true" t="shared" si="1" ref="K6:K12">VLOOKUP(J6,$A$43:$B$72,2)</f>
        <v>35</v>
      </c>
      <c r="L6" s="2">
        <v>1</v>
      </c>
      <c r="M6" s="2">
        <f aca="true" t="shared" si="2" ref="M6:M12">VLOOKUP(L6,$A$43:$B$72,2)</f>
        <v>50</v>
      </c>
      <c r="N6" s="2">
        <v>1</v>
      </c>
      <c r="O6" s="2">
        <f aca="true" t="shared" si="3" ref="O6:O12">VLOOKUP(N6,$A$43:$B$72,2)</f>
        <v>50</v>
      </c>
      <c r="P6" s="2">
        <v>3</v>
      </c>
      <c r="Q6" s="2">
        <f aca="true" t="shared" si="4" ref="Q6:Q12">VLOOKUP(P6,$A$43:$B$72,2)</f>
        <v>35</v>
      </c>
      <c r="R6" s="2">
        <v>3</v>
      </c>
      <c r="S6" s="2">
        <f aca="true" t="shared" si="5" ref="S6:S12">VLOOKUP(R6,$A$43:$B$72,2)</f>
        <v>35</v>
      </c>
      <c r="T6" s="21">
        <v>0</v>
      </c>
      <c r="U6" s="21">
        <f aca="true" t="shared" si="6" ref="U6:U12">VLOOKUP(T6,$A$43:$B$72,2)</f>
        <v>0</v>
      </c>
      <c r="V6" s="2">
        <v>3</v>
      </c>
      <c r="W6" s="2">
        <f aca="true" t="shared" si="7" ref="W6:W12">VLOOKUP(V6,$A$43:$B$72,2)</f>
        <v>35</v>
      </c>
      <c r="X6" s="2">
        <v>3</v>
      </c>
      <c r="Y6" s="2">
        <f aca="true" t="shared" si="8" ref="Y6:Y12">VLOOKUP(X6,$A$43:$B$72,2)</f>
        <v>35</v>
      </c>
      <c r="Z6" s="2">
        <v>1</v>
      </c>
      <c r="AA6" s="2">
        <f aca="true" t="shared" si="9" ref="AA6:AA12">VLOOKUP(Z6,$A$43:$B$72,2)</f>
        <v>50</v>
      </c>
      <c r="AB6" s="2">
        <v>3</v>
      </c>
      <c r="AC6" s="2">
        <f aca="true" t="shared" si="10" ref="AC6:AC12">VLOOKUP(AB6,$A$43:$B$72,2)</f>
        <v>35</v>
      </c>
      <c r="AD6" s="2">
        <f aca="true" t="shared" si="11" ref="AD6:AD12">SUM(C6,E6,G6,I6,K6,M6,O6,Q6,S6,U6,W6,Y6,AA6,AC6)</f>
        <v>452</v>
      </c>
      <c r="AE6" s="2"/>
      <c r="AF6" s="2"/>
      <c r="AG6" s="2"/>
      <c r="AH6" s="2"/>
      <c r="AI6" s="2"/>
      <c r="AJ6" s="2"/>
    </row>
    <row r="7" spans="1:36" ht="12.75">
      <c r="A7" s="9" t="s">
        <v>174</v>
      </c>
      <c r="B7" s="21">
        <v>0</v>
      </c>
      <c r="C7" s="21">
        <f>VLOOKUP(B7,$A$43:$B$72,2)</f>
        <v>0</v>
      </c>
      <c r="D7" s="21">
        <v>0</v>
      </c>
      <c r="E7" s="21">
        <f aca="true" t="shared" si="12" ref="E7:E12">VLOOKUP(D7,$A$43:$B$72,2)</f>
        <v>0</v>
      </c>
      <c r="F7" s="2">
        <v>4</v>
      </c>
      <c r="G7" s="2">
        <f t="shared" si="0"/>
        <v>32</v>
      </c>
      <c r="H7" s="2">
        <v>3</v>
      </c>
      <c r="I7" s="2">
        <f>VLOOKUP(H7,$A$43:$B$72,2)</f>
        <v>35</v>
      </c>
      <c r="J7" s="2">
        <v>2</v>
      </c>
      <c r="K7" s="2">
        <f t="shared" si="1"/>
        <v>42</v>
      </c>
      <c r="L7" s="2">
        <v>2</v>
      </c>
      <c r="M7" s="2">
        <f t="shared" si="2"/>
        <v>42</v>
      </c>
      <c r="N7" s="2">
        <v>4</v>
      </c>
      <c r="O7" s="2">
        <f t="shared" si="3"/>
        <v>32</v>
      </c>
      <c r="P7" s="2">
        <v>2</v>
      </c>
      <c r="Q7" s="2">
        <f t="shared" si="4"/>
        <v>42</v>
      </c>
      <c r="R7" s="21">
        <v>0</v>
      </c>
      <c r="S7" s="21">
        <f t="shared" si="5"/>
        <v>0</v>
      </c>
      <c r="T7" s="2">
        <v>2</v>
      </c>
      <c r="U7" s="2">
        <f t="shared" si="6"/>
        <v>42</v>
      </c>
      <c r="V7" s="2">
        <v>2</v>
      </c>
      <c r="W7" s="2">
        <f t="shared" si="7"/>
        <v>42</v>
      </c>
      <c r="X7" s="2">
        <v>2</v>
      </c>
      <c r="Y7" s="2">
        <f t="shared" si="8"/>
        <v>42</v>
      </c>
      <c r="Z7" s="2">
        <v>3</v>
      </c>
      <c r="AA7" s="2">
        <f t="shared" si="9"/>
        <v>35</v>
      </c>
      <c r="AB7" s="2">
        <v>2</v>
      </c>
      <c r="AC7" s="2">
        <f t="shared" si="10"/>
        <v>42</v>
      </c>
      <c r="AD7" s="2">
        <f t="shared" si="11"/>
        <v>428</v>
      </c>
      <c r="AE7" s="2"/>
      <c r="AF7" s="2"/>
      <c r="AG7" s="2"/>
      <c r="AH7" s="2"/>
      <c r="AI7" s="2"/>
      <c r="AJ7" s="2"/>
    </row>
    <row r="8" spans="1:36" ht="12.75">
      <c r="A8" s="9" t="s">
        <v>149</v>
      </c>
      <c r="B8" s="21">
        <v>0</v>
      </c>
      <c r="C8" s="21">
        <f>VLOOKUP(B8,$A$43:$B$72,2)</f>
        <v>0</v>
      </c>
      <c r="D8" s="2">
        <v>5</v>
      </c>
      <c r="E8" s="2">
        <f t="shared" si="12"/>
        <v>30</v>
      </c>
      <c r="F8" s="2">
        <v>5</v>
      </c>
      <c r="G8" s="2">
        <f t="shared" si="0"/>
        <v>30</v>
      </c>
      <c r="H8" s="19" t="s">
        <v>163</v>
      </c>
      <c r="I8" s="19" t="s">
        <v>164</v>
      </c>
      <c r="J8" s="2">
        <v>4</v>
      </c>
      <c r="K8" s="2">
        <f t="shared" si="1"/>
        <v>32</v>
      </c>
      <c r="L8" s="21">
        <v>0</v>
      </c>
      <c r="M8" s="21">
        <f t="shared" si="2"/>
        <v>0</v>
      </c>
      <c r="N8" s="2">
        <v>2</v>
      </c>
      <c r="O8" s="2">
        <f t="shared" si="3"/>
        <v>42</v>
      </c>
      <c r="P8" s="2">
        <v>4</v>
      </c>
      <c r="Q8" s="2">
        <f t="shared" si="4"/>
        <v>32</v>
      </c>
      <c r="R8" s="21">
        <v>0</v>
      </c>
      <c r="S8" s="21">
        <f t="shared" si="5"/>
        <v>0</v>
      </c>
      <c r="T8" s="2">
        <v>5</v>
      </c>
      <c r="U8" s="2">
        <f t="shared" si="6"/>
        <v>30</v>
      </c>
      <c r="V8" s="2">
        <v>4</v>
      </c>
      <c r="W8" s="2">
        <f t="shared" si="7"/>
        <v>32</v>
      </c>
      <c r="X8" s="2">
        <v>4</v>
      </c>
      <c r="Y8" s="2">
        <f t="shared" si="8"/>
        <v>32</v>
      </c>
      <c r="Z8" s="2">
        <v>4</v>
      </c>
      <c r="AA8" s="2">
        <f t="shared" si="9"/>
        <v>32</v>
      </c>
      <c r="AB8" s="2">
        <v>4</v>
      </c>
      <c r="AC8" s="2">
        <f t="shared" si="10"/>
        <v>32</v>
      </c>
      <c r="AD8" s="2">
        <f t="shared" si="11"/>
        <v>324</v>
      </c>
      <c r="AE8" s="2"/>
      <c r="AF8" s="2"/>
      <c r="AG8" s="2"/>
      <c r="AH8" s="2"/>
      <c r="AI8" s="2"/>
      <c r="AJ8" s="2"/>
    </row>
    <row r="9" spans="1:36" ht="12.75">
      <c r="A9" s="9" t="s">
        <v>179</v>
      </c>
      <c r="B9" s="21">
        <v>0</v>
      </c>
      <c r="C9" s="21">
        <f>VLOOKUP(B9,$A$43:$B$72,2)</f>
        <v>0</v>
      </c>
      <c r="D9" s="2">
        <v>1</v>
      </c>
      <c r="E9" s="2">
        <f t="shared" si="12"/>
        <v>50</v>
      </c>
      <c r="F9" s="2">
        <v>1</v>
      </c>
      <c r="G9" s="2">
        <f t="shared" si="0"/>
        <v>50</v>
      </c>
      <c r="H9" s="2">
        <v>1</v>
      </c>
      <c r="I9" s="2">
        <f>VLOOKUP(H9,$A$43:$B$72,2)</f>
        <v>50</v>
      </c>
      <c r="J9" s="2">
        <v>1</v>
      </c>
      <c r="K9" s="2">
        <f t="shared" si="1"/>
        <v>50</v>
      </c>
      <c r="L9" s="22">
        <v>0</v>
      </c>
      <c r="M9" s="21">
        <f t="shared" si="2"/>
        <v>0</v>
      </c>
      <c r="N9" s="22">
        <v>0</v>
      </c>
      <c r="O9" s="21">
        <f t="shared" si="3"/>
        <v>0</v>
      </c>
      <c r="P9" s="2">
        <v>0</v>
      </c>
      <c r="Q9" s="2">
        <f t="shared" si="4"/>
        <v>0</v>
      </c>
      <c r="R9" s="2">
        <v>0</v>
      </c>
      <c r="S9" s="2">
        <f t="shared" si="5"/>
        <v>0</v>
      </c>
      <c r="T9" s="2">
        <v>0</v>
      </c>
      <c r="U9" s="2">
        <f t="shared" si="6"/>
        <v>0</v>
      </c>
      <c r="V9" s="2">
        <v>0</v>
      </c>
      <c r="W9" s="2">
        <f t="shared" si="7"/>
        <v>0</v>
      </c>
      <c r="X9" s="2">
        <v>0</v>
      </c>
      <c r="Y9" s="2">
        <f t="shared" si="8"/>
        <v>0</v>
      </c>
      <c r="Z9" s="2">
        <v>0</v>
      </c>
      <c r="AA9" s="2">
        <f t="shared" si="9"/>
        <v>0</v>
      </c>
      <c r="AB9" s="2">
        <v>0</v>
      </c>
      <c r="AC9" s="2">
        <f t="shared" si="10"/>
        <v>0</v>
      </c>
      <c r="AD9" s="2">
        <f t="shared" si="11"/>
        <v>200</v>
      </c>
      <c r="AE9" s="2"/>
      <c r="AF9" s="2"/>
      <c r="AG9" s="2"/>
      <c r="AH9" s="2"/>
      <c r="AI9" s="2"/>
      <c r="AJ9" s="2"/>
    </row>
    <row r="10" spans="1:36" ht="12.75">
      <c r="A10" s="9" t="s">
        <v>150</v>
      </c>
      <c r="B10" s="2">
        <v>6</v>
      </c>
      <c r="C10" s="2">
        <v>28</v>
      </c>
      <c r="D10" s="2">
        <v>7</v>
      </c>
      <c r="E10" s="2">
        <f t="shared" si="12"/>
        <v>26</v>
      </c>
      <c r="F10" s="2">
        <v>6</v>
      </c>
      <c r="G10" s="2">
        <f t="shared" si="0"/>
        <v>28</v>
      </c>
      <c r="H10" s="21">
        <v>0</v>
      </c>
      <c r="I10" s="21">
        <f>VLOOKUP(H10,$A$43:$B$72,2)</f>
        <v>0</v>
      </c>
      <c r="J10" s="21">
        <v>0</v>
      </c>
      <c r="K10" s="21">
        <f t="shared" si="1"/>
        <v>0</v>
      </c>
      <c r="L10" s="21">
        <v>0</v>
      </c>
      <c r="M10" s="21">
        <f t="shared" si="2"/>
        <v>0</v>
      </c>
      <c r="N10" s="2">
        <v>0</v>
      </c>
      <c r="O10" s="2">
        <f t="shared" si="3"/>
        <v>0</v>
      </c>
      <c r="P10" s="2">
        <v>0</v>
      </c>
      <c r="Q10" s="2">
        <f t="shared" si="4"/>
        <v>0</v>
      </c>
      <c r="R10" s="2">
        <v>5</v>
      </c>
      <c r="S10" s="2">
        <f t="shared" si="5"/>
        <v>30</v>
      </c>
      <c r="T10" s="2">
        <v>7</v>
      </c>
      <c r="U10" s="2">
        <f t="shared" si="6"/>
        <v>26</v>
      </c>
      <c r="V10" s="2">
        <v>5</v>
      </c>
      <c r="W10" s="2">
        <f t="shared" si="7"/>
        <v>30</v>
      </c>
      <c r="X10" s="2">
        <v>0</v>
      </c>
      <c r="Y10" s="2">
        <f t="shared" si="8"/>
        <v>0</v>
      </c>
      <c r="Z10" s="2">
        <v>0</v>
      </c>
      <c r="AA10" s="2">
        <f t="shared" si="9"/>
        <v>0</v>
      </c>
      <c r="AB10" s="2">
        <v>0</v>
      </c>
      <c r="AC10" s="2">
        <f t="shared" si="10"/>
        <v>0</v>
      </c>
      <c r="AD10" s="2">
        <f t="shared" si="11"/>
        <v>168</v>
      </c>
      <c r="AE10" s="2"/>
      <c r="AF10" s="2"/>
      <c r="AG10" s="2"/>
      <c r="AH10" s="2"/>
      <c r="AI10" s="2"/>
      <c r="AJ10" s="2"/>
    </row>
    <row r="11" spans="1:36" ht="12.75">
      <c r="A11" s="9" t="s">
        <v>209</v>
      </c>
      <c r="B11" s="21">
        <v>0</v>
      </c>
      <c r="C11" s="21">
        <f>VLOOKUP(B11,$A$43:$B$72,2)</f>
        <v>0</v>
      </c>
      <c r="D11" s="21">
        <v>0</v>
      </c>
      <c r="E11" s="21">
        <f t="shared" si="12"/>
        <v>0</v>
      </c>
      <c r="F11" s="21">
        <v>0</v>
      </c>
      <c r="G11" s="21">
        <f t="shared" si="0"/>
        <v>0</v>
      </c>
      <c r="H11" s="2">
        <v>0</v>
      </c>
      <c r="I11" s="2">
        <f>VLOOKUP(H11,$A$43:$B$72,2)</f>
        <v>0</v>
      </c>
      <c r="J11" s="2">
        <v>0</v>
      </c>
      <c r="K11" s="2">
        <f t="shared" si="1"/>
        <v>0</v>
      </c>
      <c r="L11" s="2">
        <v>0</v>
      </c>
      <c r="M11" s="2">
        <f t="shared" si="2"/>
        <v>0</v>
      </c>
      <c r="N11" s="2">
        <v>0</v>
      </c>
      <c r="O11" s="2">
        <f t="shared" si="3"/>
        <v>0</v>
      </c>
      <c r="P11" s="2">
        <v>0</v>
      </c>
      <c r="Q11" s="2">
        <f t="shared" si="4"/>
        <v>0</v>
      </c>
      <c r="R11" s="2">
        <v>0</v>
      </c>
      <c r="S11" s="2">
        <f t="shared" si="5"/>
        <v>0</v>
      </c>
      <c r="T11" s="2">
        <v>0</v>
      </c>
      <c r="U11" s="2">
        <f t="shared" si="6"/>
        <v>0</v>
      </c>
      <c r="V11" s="2">
        <v>0</v>
      </c>
      <c r="W11" s="2">
        <f t="shared" si="7"/>
        <v>0</v>
      </c>
      <c r="X11" s="2">
        <v>0</v>
      </c>
      <c r="Y11" s="2">
        <f t="shared" si="8"/>
        <v>0</v>
      </c>
      <c r="Z11" s="2">
        <v>8</v>
      </c>
      <c r="AA11" s="2">
        <f t="shared" si="9"/>
        <v>24</v>
      </c>
      <c r="AB11" s="2">
        <v>8</v>
      </c>
      <c r="AC11" s="2">
        <f t="shared" si="10"/>
        <v>24</v>
      </c>
      <c r="AD11" s="2">
        <f t="shared" si="11"/>
        <v>48</v>
      </c>
      <c r="AE11" s="2"/>
      <c r="AF11" s="2"/>
      <c r="AG11" s="2"/>
      <c r="AH11" s="2"/>
      <c r="AI11" s="2"/>
      <c r="AJ11" s="2"/>
    </row>
    <row r="12" spans="1:36" ht="12.75">
      <c r="A12" s="9" t="s">
        <v>208</v>
      </c>
      <c r="B12" s="21">
        <v>0</v>
      </c>
      <c r="C12" s="21">
        <f>VLOOKUP(B12,$A$43:$B$72,2)</f>
        <v>0</v>
      </c>
      <c r="D12" s="21">
        <v>0</v>
      </c>
      <c r="E12" s="21">
        <f t="shared" si="12"/>
        <v>0</v>
      </c>
      <c r="F12" s="21">
        <v>0</v>
      </c>
      <c r="G12" s="21">
        <f t="shared" si="0"/>
        <v>0</v>
      </c>
      <c r="H12" s="2">
        <v>0</v>
      </c>
      <c r="I12" s="2">
        <f>VLOOKUP(H12,$A$43:$B$72,2)</f>
        <v>0</v>
      </c>
      <c r="J12" s="2">
        <v>0</v>
      </c>
      <c r="K12" s="2">
        <f t="shared" si="1"/>
        <v>0</v>
      </c>
      <c r="L12" s="2">
        <v>0</v>
      </c>
      <c r="M12" s="2">
        <f t="shared" si="2"/>
        <v>0</v>
      </c>
      <c r="N12" s="2">
        <v>0</v>
      </c>
      <c r="O12" s="2">
        <f t="shared" si="3"/>
        <v>0</v>
      </c>
      <c r="P12" s="2">
        <v>0</v>
      </c>
      <c r="Q12" s="2">
        <f t="shared" si="4"/>
        <v>0</v>
      </c>
      <c r="R12" s="2">
        <v>0</v>
      </c>
      <c r="S12" s="2">
        <f t="shared" si="5"/>
        <v>0</v>
      </c>
      <c r="T12" s="2">
        <v>0</v>
      </c>
      <c r="U12" s="2">
        <f t="shared" si="6"/>
        <v>0</v>
      </c>
      <c r="V12" s="2">
        <v>0</v>
      </c>
      <c r="W12" s="2">
        <f t="shared" si="7"/>
        <v>0</v>
      </c>
      <c r="X12" s="2">
        <v>0</v>
      </c>
      <c r="Y12" s="2">
        <f t="shared" si="8"/>
        <v>0</v>
      </c>
      <c r="Z12" s="2">
        <v>5</v>
      </c>
      <c r="AA12" s="2">
        <f t="shared" si="9"/>
        <v>30</v>
      </c>
      <c r="AB12" s="2">
        <v>0</v>
      </c>
      <c r="AC12" s="2">
        <f t="shared" si="10"/>
        <v>0</v>
      </c>
      <c r="AD12" s="2">
        <f t="shared" si="11"/>
        <v>30</v>
      </c>
      <c r="AE12" s="2"/>
      <c r="AF12" s="2"/>
      <c r="AG12" s="2"/>
      <c r="AH12" s="2"/>
      <c r="AI12" s="2"/>
      <c r="AJ12" s="2"/>
    </row>
    <row r="13" spans="1:36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  <c r="AE13" s="2"/>
      <c r="AF13" s="2"/>
      <c r="AG13" s="2"/>
      <c r="AH13" s="2"/>
      <c r="AI13" s="2"/>
      <c r="AJ13" s="2"/>
    </row>
    <row r="14" spans="1:36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  <c r="AE14" s="2"/>
      <c r="AF14" s="2"/>
      <c r="AG14" s="2"/>
      <c r="AH14" s="2"/>
      <c r="AI14" s="2"/>
      <c r="AJ14" s="2"/>
    </row>
    <row r="15" spans="1:36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  <c r="AE15" s="2"/>
      <c r="AF15" s="2"/>
      <c r="AG15" s="2"/>
      <c r="AH15" s="2"/>
      <c r="AI15" s="2"/>
      <c r="AJ15" s="2"/>
    </row>
    <row r="16" spans="1:36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  <c r="AE16" s="2"/>
      <c r="AF16" s="2"/>
      <c r="AG16" s="2"/>
      <c r="AH16" s="2"/>
      <c r="AI16" s="2"/>
      <c r="AJ16" s="2"/>
    </row>
    <row r="17" spans="1:36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  <c r="AE17" s="2"/>
      <c r="AF17" s="2"/>
      <c r="AG17" s="2"/>
      <c r="AH17" s="2"/>
      <c r="AI17" s="2"/>
      <c r="AJ17" s="2"/>
    </row>
    <row r="18" spans="1:36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  <c r="AE18" s="2"/>
      <c r="AF18" s="2"/>
      <c r="AG18" s="2"/>
      <c r="AH18" s="2"/>
      <c r="AI18" s="2"/>
      <c r="AJ18" s="2"/>
    </row>
    <row r="19" spans="1:36" ht="12.75">
      <c r="A19" s="9"/>
      <c r="B19" s="2">
        <v>0</v>
      </c>
      <c r="C19" s="2">
        <f aca="true" t="shared" si="13" ref="C19:C41">VLOOKUP(B19,$A$43:$B$72,2)</f>
        <v>0</v>
      </c>
      <c r="D19" s="2">
        <v>0</v>
      </c>
      <c r="E19" s="2">
        <f aca="true" t="shared" si="14" ref="E19:E41">VLOOKUP(D19,$A$43:$B$72,2)</f>
        <v>0</v>
      </c>
      <c r="F19" s="2">
        <v>0</v>
      </c>
      <c r="G19" s="2">
        <f aca="true" t="shared" si="15" ref="G19:G41">VLOOKUP(F19,$A$43:$B$72,2)</f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  <c r="AE19" s="2"/>
      <c r="AF19" s="2"/>
      <c r="AG19" s="2"/>
      <c r="AH19" s="2"/>
      <c r="AI19" s="2"/>
      <c r="AJ19" s="2"/>
    </row>
    <row r="20" spans="1:36" ht="12.75">
      <c r="A20" s="9"/>
      <c r="B20" s="2">
        <v>0</v>
      </c>
      <c r="C20" s="2">
        <f t="shared" si="13"/>
        <v>0</v>
      </c>
      <c r="D20" s="2">
        <v>0</v>
      </c>
      <c r="E20" s="2">
        <f t="shared" si="14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  <c r="AE20" s="2"/>
      <c r="AF20" s="2"/>
      <c r="AG20" s="2"/>
      <c r="AH20" s="2"/>
      <c r="AI20" s="2"/>
      <c r="AJ20" s="2"/>
    </row>
    <row r="21" spans="1:36" ht="12.75">
      <c r="A21" s="9"/>
      <c r="B21" s="2">
        <v>0</v>
      </c>
      <c r="C21" s="2">
        <f t="shared" si="13"/>
        <v>0</v>
      </c>
      <c r="D21" s="2">
        <v>0</v>
      </c>
      <c r="E21" s="2">
        <f t="shared" si="14"/>
        <v>0</v>
      </c>
      <c r="F21" s="2">
        <v>0</v>
      </c>
      <c r="G21" s="2">
        <f t="shared" si="15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  <c r="AE21" s="2"/>
      <c r="AF21" s="2"/>
      <c r="AG21" s="2"/>
      <c r="AH21" s="2"/>
      <c r="AI21" s="2"/>
      <c r="AJ21" s="2"/>
    </row>
    <row r="22" spans="1:36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5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  <c r="AE22" s="2"/>
      <c r="AF22" s="2"/>
      <c r="AG22" s="2"/>
      <c r="AH22" s="2"/>
      <c r="AI22" s="2"/>
      <c r="AJ22" s="2"/>
    </row>
    <row r="23" spans="1:36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5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  <c r="AE23" s="2"/>
      <c r="AF23" s="2"/>
      <c r="AG23" s="2"/>
      <c r="AH23" s="2"/>
      <c r="AI23" s="2"/>
      <c r="AJ23" s="2"/>
    </row>
    <row r="24" spans="1:36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5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  <c r="AE24" s="2"/>
      <c r="AF24" s="2"/>
      <c r="AG24" s="2"/>
      <c r="AH24" s="2"/>
      <c r="AI24" s="2"/>
      <c r="AJ24" s="2"/>
    </row>
    <row r="25" spans="1:36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5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  <c r="AE25" s="2"/>
      <c r="AF25" s="2"/>
      <c r="AG25" s="2"/>
      <c r="AH25" s="2"/>
      <c r="AI25" s="2"/>
      <c r="AJ25" s="2"/>
    </row>
    <row r="26" spans="1:36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5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  <c r="AE26" s="2"/>
      <c r="AF26" s="2"/>
      <c r="AG26" s="2"/>
      <c r="AH26" s="2"/>
      <c r="AI26" s="2"/>
      <c r="AJ26" s="2"/>
    </row>
    <row r="27" spans="1:36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5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  <c r="AE27" s="2"/>
      <c r="AF27" s="2"/>
      <c r="AG27" s="2"/>
      <c r="AH27" s="2"/>
      <c r="AI27" s="2"/>
      <c r="AJ27" s="2"/>
    </row>
    <row r="28" spans="1:36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  <c r="AE28" s="2"/>
      <c r="AF28" s="2"/>
      <c r="AG28" s="2"/>
      <c r="AH28" s="2"/>
      <c r="AI28" s="2"/>
      <c r="AJ28" s="2"/>
    </row>
    <row r="29" spans="1:36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  <c r="AE29" s="2"/>
      <c r="AF29" s="2"/>
      <c r="AG29" s="2"/>
      <c r="AH29" s="2"/>
      <c r="AI29" s="2"/>
      <c r="AJ29" s="2"/>
    </row>
    <row r="30" spans="1:36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8" ref="AD30:AD41">SUM(C30,E30,G30,I30,K30,M30,O30,Q30,S30,U30,W30,Y30,AA30,AC30)</f>
        <v>0</v>
      </c>
      <c r="AE30" s="2"/>
      <c r="AF30" s="2"/>
      <c r="AG30" s="2"/>
      <c r="AH30" s="2"/>
      <c r="AI30" s="2"/>
      <c r="AJ30" s="2"/>
    </row>
    <row r="31" spans="1:36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8"/>
        <v>0</v>
      </c>
      <c r="AE31" s="2"/>
      <c r="AF31" s="2"/>
      <c r="AG31" s="2"/>
      <c r="AH31" s="2"/>
      <c r="AI31" s="2"/>
      <c r="AJ31" s="2"/>
    </row>
    <row r="32" spans="1:36" ht="12.75">
      <c r="A32" s="9"/>
      <c r="B32" s="2">
        <v>0</v>
      </c>
      <c r="C32" s="2">
        <f t="shared" si="13"/>
        <v>0</v>
      </c>
      <c r="D32" s="2">
        <v>0</v>
      </c>
      <c r="E32" s="2">
        <f t="shared" si="14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8"/>
        <v>0</v>
      </c>
      <c r="AE32" s="2"/>
      <c r="AF32" s="2"/>
      <c r="AG32" s="2"/>
      <c r="AH32" s="2"/>
      <c r="AI32" s="2"/>
      <c r="AJ32" s="2"/>
    </row>
    <row r="33" spans="1:36" ht="12.75">
      <c r="A33" s="9"/>
      <c r="B33" s="2">
        <v>0</v>
      </c>
      <c r="C33" s="2">
        <f t="shared" si="13"/>
        <v>0</v>
      </c>
      <c r="D33" s="2">
        <v>0</v>
      </c>
      <c r="E33" s="2">
        <f t="shared" si="14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8"/>
        <v>0</v>
      </c>
      <c r="AE33" s="2"/>
      <c r="AF33" s="2"/>
      <c r="AG33" s="2"/>
      <c r="AH33" s="2"/>
      <c r="AI33" s="2"/>
      <c r="AJ33" s="2"/>
    </row>
    <row r="34" spans="1:36" ht="12.75">
      <c r="A34" s="9"/>
      <c r="B34" s="2">
        <v>0</v>
      </c>
      <c r="C34" s="2">
        <f t="shared" si="13"/>
        <v>0</v>
      </c>
      <c r="D34" s="2">
        <v>0</v>
      </c>
      <c r="E34" s="2">
        <f t="shared" si="14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8"/>
        <v>0</v>
      </c>
      <c r="AE34" s="2"/>
      <c r="AF34" s="2"/>
      <c r="AG34" s="2"/>
      <c r="AH34" s="2"/>
      <c r="AI34" s="2"/>
      <c r="AJ34" s="2"/>
    </row>
    <row r="35" spans="1:36" ht="12.75">
      <c r="A35" s="9" t="s">
        <v>0</v>
      </c>
      <c r="B35" s="2">
        <v>0</v>
      </c>
      <c r="C35" s="2">
        <f t="shared" si="13"/>
        <v>0</v>
      </c>
      <c r="D35" s="2">
        <v>0</v>
      </c>
      <c r="E35" s="2">
        <f t="shared" si="14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8"/>
        <v>0</v>
      </c>
      <c r="AE35" s="2"/>
      <c r="AF35" s="2"/>
      <c r="AG35" s="2"/>
      <c r="AH35" s="2"/>
      <c r="AI35" s="2"/>
      <c r="AJ35" s="2"/>
    </row>
    <row r="36" spans="1:36" ht="12.75">
      <c r="A36" s="9" t="s">
        <v>0</v>
      </c>
      <c r="B36" s="2">
        <v>0</v>
      </c>
      <c r="C36" s="2">
        <f t="shared" si="13"/>
        <v>0</v>
      </c>
      <c r="D36" s="2">
        <v>0</v>
      </c>
      <c r="E36" s="2">
        <f t="shared" si="14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8"/>
        <v>0</v>
      </c>
      <c r="AE36" s="2"/>
      <c r="AF36" s="2"/>
      <c r="AG36" s="2"/>
      <c r="AH36" s="2"/>
      <c r="AI36" s="2"/>
      <c r="AJ36" s="2"/>
    </row>
    <row r="37" spans="1:36" ht="12.75">
      <c r="A37" s="9" t="s">
        <v>0</v>
      </c>
      <c r="B37" s="2">
        <v>0</v>
      </c>
      <c r="C37" s="2">
        <f t="shared" si="13"/>
        <v>0</v>
      </c>
      <c r="D37" s="2">
        <v>0</v>
      </c>
      <c r="E37" s="2">
        <f t="shared" si="14"/>
        <v>0</v>
      </c>
      <c r="F37" s="2">
        <v>0</v>
      </c>
      <c r="G37" s="2">
        <f t="shared" si="15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8"/>
        <v>0</v>
      </c>
      <c r="AE37" s="2"/>
      <c r="AF37" s="2"/>
      <c r="AG37" s="2"/>
      <c r="AH37" s="2"/>
      <c r="AI37" s="2"/>
      <c r="AJ37" s="2"/>
    </row>
    <row r="38" spans="1:36" ht="12.75">
      <c r="A38" s="9" t="s">
        <v>0</v>
      </c>
      <c r="B38" s="2">
        <v>0</v>
      </c>
      <c r="C38" s="2">
        <f t="shared" si="13"/>
        <v>0</v>
      </c>
      <c r="D38" s="2">
        <v>0</v>
      </c>
      <c r="E38" s="2">
        <f t="shared" si="14"/>
        <v>0</v>
      </c>
      <c r="F38" s="2">
        <v>0</v>
      </c>
      <c r="G38" s="2">
        <f t="shared" si="15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8"/>
        <v>0</v>
      </c>
      <c r="AE38" s="2"/>
      <c r="AF38" s="2"/>
      <c r="AG38" s="2"/>
      <c r="AH38" s="2"/>
      <c r="AI38" s="2"/>
      <c r="AJ38" s="2"/>
    </row>
    <row r="39" spans="1:36" ht="12.75">
      <c r="A39" s="9" t="s">
        <v>0</v>
      </c>
      <c r="B39" s="2">
        <v>0</v>
      </c>
      <c r="C39" s="2">
        <f t="shared" si="13"/>
        <v>0</v>
      </c>
      <c r="D39" s="2">
        <v>0</v>
      </c>
      <c r="E39" s="2">
        <f t="shared" si="14"/>
        <v>0</v>
      </c>
      <c r="F39" s="2">
        <v>0</v>
      </c>
      <c r="G39" s="2">
        <f t="shared" si="15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8"/>
        <v>0</v>
      </c>
      <c r="AE39" s="2"/>
      <c r="AF39" s="2"/>
      <c r="AG39" s="2"/>
      <c r="AH39" s="2"/>
      <c r="AI39" s="2"/>
      <c r="AJ39" s="2"/>
    </row>
    <row r="40" spans="1:36" ht="12.75">
      <c r="A40" s="9" t="s">
        <v>0</v>
      </c>
      <c r="B40" s="2">
        <v>0</v>
      </c>
      <c r="C40" s="2">
        <f t="shared" si="13"/>
        <v>0</v>
      </c>
      <c r="D40" s="2">
        <v>0</v>
      </c>
      <c r="E40" s="2">
        <f t="shared" si="14"/>
        <v>0</v>
      </c>
      <c r="F40" s="2">
        <v>0</v>
      </c>
      <c r="G40" s="2">
        <f t="shared" si="15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8"/>
        <v>0</v>
      </c>
      <c r="AE40" s="2"/>
      <c r="AF40" s="2"/>
      <c r="AG40" s="2"/>
      <c r="AH40" s="2"/>
      <c r="AI40" s="2"/>
      <c r="AJ40" s="2"/>
    </row>
    <row r="41" spans="1:36" ht="12.75">
      <c r="A41" s="9" t="s">
        <v>0</v>
      </c>
      <c r="B41" s="2">
        <v>0</v>
      </c>
      <c r="C41" s="2">
        <f t="shared" si="13"/>
        <v>0</v>
      </c>
      <c r="D41" s="2">
        <v>0</v>
      </c>
      <c r="E41" s="2">
        <f t="shared" si="14"/>
        <v>0</v>
      </c>
      <c r="F41" s="2">
        <v>0</v>
      </c>
      <c r="G41" s="2">
        <f t="shared" si="15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8"/>
        <v>0</v>
      </c>
      <c r="AE41" s="2"/>
      <c r="AF41" s="2"/>
      <c r="AG41" s="2"/>
      <c r="AH41" s="2"/>
      <c r="AI41" s="2"/>
      <c r="AJ41" s="2"/>
    </row>
    <row r="42" spans="1:36" ht="12.75">
      <c r="A42" s="9" t="s">
        <v>17</v>
      </c>
      <c r="B42" s="2"/>
      <c r="C42" s="2"/>
      <c r="D42" s="2"/>
      <c r="E42" s="2"/>
      <c r="F42" s="12"/>
      <c r="G42" s="2"/>
      <c r="H42" s="2"/>
      <c r="I42" s="2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9">
        <v>0</v>
      </c>
      <c r="B43" s="2">
        <v>0</v>
      </c>
      <c r="C43" s="2"/>
      <c r="D43" s="2"/>
      <c r="E43" s="2"/>
      <c r="F43" s="12"/>
      <c r="G43" s="2"/>
      <c r="H43" s="2"/>
      <c r="I43" s="2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>
        <v>1</v>
      </c>
      <c r="B44" s="2">
        <v>50</v>
      </c>
      <c r="C44" s="2"/>
      <c r="D44" s="2"/>
      <c r="E44" s="2"/>
      <c r="F44" s="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>
        <v>2</v>
      </c>
      <c r="B45" s="2">
        <v>42</v>
      </c>
      <c r="C45" s="2"/>
      <c r="D45" s="2"/>
      <c r="E45" s="2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">
        <v>3</v>
      </c>
      <c r="B46" s="2">
        <v>35</v>
      </c>
      <c r="C46" s="2"/>
      <c r="D46" s="2"/>
      <c r="E46" s="2"/>
      <c r="F46" s="1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">
        <v>4</v>
      </c>
      <c r="B47" s="2">
        <v>32</v>
      </c>
      <c r="C47" s="2"/>
      <c r="D47" s="2"/>
      <c r="E47" s="2"/>
      <c r="F47" s="1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>
        <v>5</v>
      </c>
      <c r="B48" s="2">
        <v>30</v>
      </c>
      <c r="C48" s="2"/>
      <c r="D48" s="2"/>
      <c r="E48" s="2"/>
      <c r="F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>
        <v>6</v>
      </c>
      <c r="B49" s="2">
        <v>28</v>
      </c>
      <c r="C49" s="2"/>
      <c r="D49" s="2"/>
      <c r="E49" s="2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>
        <v>7</v>
      </c>
      <c r="B50" s="2">
        <v>26</v>
      </c>
      <c r="C50" s="2"/>
      <c r="D50" s="2"/>
      <c r="E50" s="2"/>
      <c r="F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">
        <v>8</v>
      </c>
      <c r="B51" s="2">
        <v>24</v>
      </c>
      <c r="C51" s="2"/>
      <c r="D51" s="2"/>
      <c r="E51" s="2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2">
        <v>9</v>
      </c>
      <c r="B52" s="2">
        <v>22</v>
      </c>
      <c r="C52" s="2"/>
      <c r="D52" s="2"/>
      <c r="E52" s="2"/>
      <c r="F52" s="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">
        <v>10</v>
      </c>
      <c r="B53" s="2">
        <v>20</v>
      </c>
      <c r="C53" s="2"/>
      <c r="D53" s="2"/>
      <c r="E53" s="2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>
        <v>11</v>
      </c>
      <c r="B54" s="2">
        <v>19</v>
      </c>
      <c r="C54" s="2"/>
      <c r="D54" s="2"/>
      <c r="E54" s="2"/>
      <c r="F54" s="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>
        <v>12</v>
      </c>
      <c r="B55" s="2">
        <v>18</v>
      </c>
      <c r="C55" s="2"/>
      <c r="D55" s="2"/>
      <c r="E55" s="2"/>
      <c r="F55" s="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2">
        <v>13</v>
      </c>
      <c r="B56" s="2">
        <v>17</v>
      </c>
      <c r="C56" s="2"/>
      <c r="D56" s="2"/>
      <c r="E56" s="2"/>
      <c r="F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">
        <v>14</v>
      </c>
      <c r="B57" s="2">
        <v>16</v>
      </c>
      <c r="C57" s="2"/>
      <c r="D57" s="2"/>
      <c r="E57" s="2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">
        <v>15</v>
      </c>
      <c r="B58" s="2">
        <v>15</v>
      </c>
      <c r="C58" s="2"/>
      <c r="D58" s="2"/>
      <c r="E58" s="2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">
        <v>16</v>
      </c>
      <c r="B59" s="2">
        <v>14</v>
      </c>
      <c r="C59" s="2"/>
      <c r="D59" s="2"/>
      <c r="E59" s="2"/>
      <c r="F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">
        <v>17</v>
      </c>
      <c r="B60" s="2">
        <v>13</v>
      </c>
      <c r="C60" s="2"/>
      <c r="D60" s="2"/>
      <c r="E60" s="2"/>
      <c r="F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2">
        <v>18</v>
      </c>
      <c r="B61" s="2">
        <v>12</v>
      </c>
      <c r="C61" s="2"/>
      <c r="D61" s="2"/>
      <c r="E61" s="2"/>
      <c r="F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2">
        <v>19</v>
      </c>
      <c r="B62" s="2">
        <v>11</v>
      </c>
      <c r="C62" s="2"/>
      <c r="D62" s="2"/>
      <c r="E62" s="2"/>
      <c r="F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2">
        <v>20</v>
      </c>
      <c r="B63" s="2">
        <v>10</v>
      </c>
      <c r="C63" s="2"/>
      <c r="D63" s="2"/>
      <c r="E63" s="2"/>
      <c r="F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2">
        <v>21</v>
      </c>
      <c r="B64" s="2">
        <v>9</v>
      </c>
      <c r="C64" s="2"/>
      <c r="D64" s="2"/>
      <c r="E64" s="2"/>
      <c r="F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2">
        <v>22</v>
      </c>
      <c r="B65" s="2">
        <v>8</v>
      </c>
      <c r="C65" s="2"/>
      <c r="D65" s="2"/>
      <c r="E65" s="2"/>
      <c r="F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2">
        <v>23</v>
      </c>
      <c r="B66" s="2">
        <v>7</v>
      </c>
      <c r="C66" s="2"/>
      <c r="D66" s="2"/>
      <c r="E66" s="2"/>
      <c r="F66" s="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2">
        <v>24</v>
      </c>
      <c r="B67" s="2">
        <v>6</v>
      </c>
      <c r="C67" s="2"/>
      <c r="D67" s="2"/>
      <c r="E67" s="2"/>
      <c r="F67" s="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2.75">
      <c r="A68" s="2">
        <v>25</v>
      </c>
      <c r="B68" s="2">
        <v>5</v>
      </c>
      <c r="C68" s="2"/>
      <c r="D68" s="2"/>
      <c r="E68" s="2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2">
        <v>26</v>
      </c>
      <c r="B69" s="2">
        <v>4</v>
      </c>
      <c r="C69" s="2"/>
      <c r="D69" s="2"/>
      <c r="E69" s="2"/>
      <c r="F69" s="1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2">
        <v>27</v>
      </c>
      <c r="B70" s="2">
        <v>3</v>
      </c>
      <c r="C70" s="2"/>
      <c r="D70" s="2"/>
      <c r="E70" s="2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2">
        <v>28</v>
      </c>
      <c r="B71" s="2">
        <v>2</v>
      </c>
      <c r="C71" s="2"/>
      <c r="D71" s="2"/>
      <c r="E71" s="2"/>
      <c r="F71" s="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2">
        <v>29</v>
      </c>
      <c r="B72" s="2">
        <v>1</v>
      </c>
      <c r="C72" s="2"/>
      <c r="D72" s="2"/>
      <c r="E72" s="2"/>
      <c r="F72" s="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2"/>
      <c r="B73" s="2"/>
      <c r="C73" s="2"/>
      <c r="D73" s="2"/>
      <c r="E73" s="2"/>
      <c r="F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104</v>
      </c>
      <c r="B5" s="2">
        <v>2</v>
      </c>
      <c r="C5" s="2">
        <f aca="true" t="shared" si="0" ref="C5:C25">VLOOKUP(B5,$A$43:$B$72,2)</f>
        <v>42</v>
      </c>
      <c r="D5" s="21">
        <v>0</v>
      </c>
      <c r="E5" s="21">
        <f aca="true" t="shared" si="1" ref="E5:E25">VLOOKUP(D5,$A$43:$B$72,2)</f>
        <v>0</v>
      </c>
      <c r="F5" s="2">
        <v>7</v>
      </c>
      <c r="G5" s="2">
        <f aca="true" t="shared" si="2" ref="G5:G25">VLOOKUP(F5,$A$43:$B$72,2)</f>
        <v>26</v>
      </c>
      <c r="H5" s="10">
        <v>8</v>
      </c>
      <c r="I5" s="2">
        <f aca="true" t="shared" si="3" ref="I5:I25">VLOOKUP(H5,$A$43:$B$72,2)</f>
        <v>24</v>
      </c>
      <c r="J5" s="21">
        <v>0</v>
      </c>
      <c r="K5" s="21">
        <f aca="true" t="shared" si="4" ref="K5:K25">VLOOKUP(J5,$A$43:$B$72,2)</f>
        <v>0</v>
      </c>
      <c r="L5" s="2">
        <v>3</v>
      </c>
      <c r="M5" s="2">
        <f aca="true" t="shared" si="5" ref="M5:M25">VLOOKUP(L5,$A$43:$B$72,2)</f>
        <v>35</v>
      </c>
      <c r="N5" s="2">
        <v>1</v>
      </c>
      <c r="O5" s="2">
        <f aca="true" t="shared" si="6" ref="O5:O25">VLOOKUP(N5,$A$43:$B$72,2)</f>
        <v>50</v>
      </c>
      <c r="P5" s="2">
        <v>1</v>
      </c>
      <c r="Q5" s="2">
        <f aca="true" t="shared" si="7" ref="Q5:Q25">VLOOKUP(P5,$A$43:$B$72,2)</f>
        <v>50</v>
      </c>
      <c r="R5" s="2">
        <v>2</v>
      </c>
      <c r="S5" s="2">
        <f aca="true" t="shared" si="8" ref="S5:S25">VLOOKUP(R5,$A$43:$B$72,2)</f>
        <v>42</v>
      </c>
      <c r="T5" s="21">
        <v>0</v>
      </c>
      <c r="U5" s="21">
        <f aca="true" t="shared" si="9" ref="U5:U25">VLOOKUP(T5,$A$43:$B$72,2)</f>
        <v>0</v>
      </c>
      <c r="V5" s="10">
        <v>1</v>
      </c>
      <c r="W5" s="2">
        <f aca="true" t="shared" si="10" ref="W5:W25">VLOOKUP(V5,$A$43:$B$72,2)</f>
        <v>50</v>
      </c>
      <c r="X5" s="10">
        <v>1</v>
      </c>
      <c r="Y5" s="2">
        <f aca="true" t="shared" si="11" ref="Y5:Y25">VLOOKUP(X5,$A$43:$B$72,2)</f>
        <v>50</v>
      </c>
      <c r="Z5" s="10">
        <v>1</v>
      </c>
      <c r="AA5" s="2">
        <f aca="true" t="shared" si="12" ref="AA5:AA25">VLOOKUP(Z5,$A$43:$B$72,2)</f>
        <v>50</v>
      </c>
      <c r="AB5" s="10">
        <v>1</v>
      </c>
      <c r="AC5" s="2">
        <f aca="true" t="shared" si="13" ref="AC5:AC25">VLOOKUP(AB5,$A$43:$B$72,2)</f>
        <v>50</v>
      </c>
      <c r="AD5" s="15">
        <f aca="true" t="shared" si="14" ref="AD5:AD25">SUM(C5,E5,G5,I5,K5,M5,O5,Q5,S5,U5,W5,Y5,AA5,AC5)</f>
        <v>469</v>
      </c>
    </row>
    <row r="6" spans="1:30" ht="12.75">
      <c r="A6" s="9" t="s">
        <v>107</v>
      </c>
      <c r="B6" s="15">
        <v>5</v>
      </c>
      <c r="C6" s="15">
        <f t="shared" si="0"/>
        <v>30</v>
      </c>
      <c r="D6" s="24">
        <v>0</v>
      </c>
      <c r="E6" s="24">
        <f t="shared" si="1"/>
        <v>0</v>
      </c>
      <c r="F6" s="15">
        <v>1</v>
      </c>
      <c r="G6" s="15">
        <f t="shared" si="2"/>
        <v>50</v>
      </c>
      <c r="H6" s="24">
        <v>0</v>
      </c>
      <c r="I6" s="24">
        <f t="shared" si="3"/>
        <v>0</v>
      </c>
      <c r="J6" s="15">
        <v>1</v>
      </c>
      <c r="K6" s="15">
        <f t="shared" si="4"/>
        <v>50</v>
      </c>
      <c r="L6" s="25">
        <v>1</v>
      </c>
      <c r="M6" s="15">
        <f t="shared" si="5"/>
        <v>50</v>
      </c>
      <c r="N6" s="25">
        <v>2</v>
      </c>
      <c r="O6" s="15">
        <f t="shared" si="6"/>
        <v>42</v>
      </c>
      <c r="P6" s="15">
        <v>3</v>
      </c>
      <c r="Q6" s="15">
        <f t="shared" si="7"/>
        <v>35</v>
      </c>
      <c r="R6" s="15">
        <v>1</v>
      </c>
      <c r="S6" s="15">
        <f t="shared" si="8"/>
        <v>50</v>
      </c>
      <c r="T6" s="15">
        <v>2</v>
      </c>
      <c r="U6" s="15">
        <f t="shared" si="9"/>
        <v>42</v>
      </c>
      <c r="V6" s="24">
        <v>0</v>
      </c>
      <c r="W6" s="24">
        <f t="shared" si="10"/>
        <v>0</v>
      </c>
      <c r="X6" s="15">
        <v>2</v>
      </c>
      <c r="Y6" s="15">
        <f t="shared" si="11"/>
        <v>42</v>
      </c>
      <c r="Z6" s="15">
        <v>4</v>
      </c>
      <c r="AA6" s="15">
        <f t="shared" si="12"/>
        <v>32</v>
      </c>
      <c r="AB6" s="15">
        <v>2</v>
      </c>
      <c r="AC6" s="15">
        <f t="shared" si="13"/>
        <v>42</v>
      </c>
      <c r="AD6" s="15">
        <f t="shared" si="14"/>
        <v>465</v>
      </c>
    </row>
    <row r="7" spans="1:30" ht="12.75">
      <c r="A7" s="9" t="s">
        <v>106</v>
      </c>
      <c r="B7" s="2">
        <v>4</v>
      </c>
      <c r="C7" s="2">
        <f t="shared" si="0"/>
        <v>32</v>
      </c>
      <c r="D7" s="21">
        <v>0</v>
      </c>
      <c r="E7" s="21">
        <f t="shared" si="1"/>
        <v>0</v>
      </c>
      <c r="F7" s="2">
        <v>6</v>
      </c>
      <c r="G7" s="2">
        <f t="shared" si="2"/>
        <v>28</v>
      </c>
      <c r="H7" s="2">
        <v>1</v>
      </c>
      <c r="I7" s="2">
        <f t="shared" si="3"/>
        <v>50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">
        <v>3</v>
      </c>
      <c r="O7" s="2">
        <f t="shared" si="6"/>
        <v>35</v>
      </c>
      <c r="P7" s="2">
        <v>2</v>
      </c>
      <c r="Q7" s="2">
        <f t="shared" si="7"/>
        <v>42</v>
      </c>
      <c r="R7" s="2">
        <v>6</v>
      </c>
      <c r="S7" s="2">
        <f t="shared" si="8"/>
        <v>28</v>
      </c>
      <c r="T7" s="21">
        <v>0</v>
      </c>
      <c r="U7" s="21">
        <f t="shared" si="9"/>
        <v>0</v>
      </c>
      <c r="V7" s="21">
        <v>0</v>
      </c>
      <c r="W7" s="21">
        <f t="shared" si="10"/>
        <v>0</v>
      </c>
      <c r="X7" s="2">
        <v>3</v>
      </c>
      <c r="Y7" s="2">
        <f t="shared" si="11"/>
        <v>35</v>
      </c>
      <c r="Z7" s="2">
        <v>3</v>
      </c>
      <c r="AA7" s="2">
        <f t="shared" si="12"/>
        <v>35</v>
      </c>
      <c r="AB7" s="2">
        <v>12</v>
      </c>
      <c r="AC7" s="2">
        <f t="shared" si="13"/>
        <v>18</v>
      </c>
      <c r="AD7" s="2">
        <f t="shared" si="14"/>
        <v>380</v>
      </c>
    </row>
    <row r="8" spans="1:30" ht="12.75">
      <c r="A8" s="9" t="s">
        <v>105</v>
      </c>
      <c r="B8" s="2">
        <v>3</v>
      </c>
      <c r="C8" s="2">
        <f t="shared" si="0"/>
        <v>35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22">
        <v>0</v>
      </c>
      <c r="I8" s="21">
        <f t="shared" si="3"/>
        <v>0</v>
      </c>
      <c r="J8" s="2">
        <v>5</v>
      </c>
      <c r="K8" s="2">
        <f t="shared" si="4"/>
        <v>30</v>
      </c>
      <c r="L8" s="21">
        <v>0</v>
      </c>
      <c r="M8" s="21">
        <f t="shared" si="5"/>
        <v>0</v>
      </c>
      <c r="N8" s="2">
        <v>5</v>
      </c>
      <c r="O8" s="2">
        <f t="shared" si="6"/>
        <v>30</v>
      </c>
      <c r="P8" s="2">
        <v>7</v>
      </c>
      <c r="Q8" s="2">
        <f t="shared" si="7"/>
        <v>26</v>
      </c>
      <c r="R8" s="2">
        <v>5</v>
      </c>
      <c r="S8" s="2">
        <f t="shared" si="8"/>
        <v>30</v>
      </c>
      <c r="T8" s="2">
        <v>3</v>
      </c>
      <c r="U8" s="2">
        <f t="shared" si="9"/>
        <v>35</v>
      </c>
      <c r="V8" s="2">
        <v>2</v>
      </c>
      <c r="W8" s="2">
        <f t="shared" si="10"/>
        <v>42</v>
      </c>
      <c r="X8" s="2">
        <v>5</v>
      </c>
      <c r="Y8" s="2">
        <f t="shared" si="11"/>
        <v>30</v>
      </c>
      <c r="Z8" s="2">
        <v>5</v>
      </c>
      <c r="AA8" s="2">
        <f t="shared" si="12"/>
        <v>30</v>
      </c>
      <c r="AB8" s="21">
        <v>0</v>
      </c>
      <c r="AC8" s="21">
        <f t="shared" si="13"/>
        <v>0</v>
      </c>
      <c r="AD8" s="2">
        <f t="shared" si="14"/>
        <v>365</v>
      </c>
    </row>
    <row r="9" spans="1:30" ht="12.75">
      <c r="A9" s="9" t="s">
        <v>118</v>
      </c>
      <c r="B9" s="21">
        <v>0</v>
      </c>
      <c r="C9" s="21">
        <f t="shared" si="0"/>
        <v>0</v>
      </c>
      <c r="D9" s="2">
        <v>1</v>
      </c>
      <c r="E9" s="2">
        <f t="shared" si="1"/>
        <v>50</v>
      </c>
      <c r="F9" s="2">
        <v>2</v>
      </c>
      <c r="G9" s="2">
        <f t="shared" si="2"/>
        <v>42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4</v>
      </c>
      <c r="O9" s="2">
        <f t="shared" si="6"/>
        <v>32</v>
      </c>
      <c r="P9" s="2">
        <v>4</v>
      </c>
      <c r="Q9" s="2">
        <f t="shared" si="7"/>
        <v>32</v>
      </c>
      <c r="R9" s="22">
        <v>0</v>
      </c>
      <c r="S9" s="21">
        <f t="shared" si="8"/>
        <v>0</v>
      </c>
      <c r="T9" s="2">
        <v>4</v>
      </c>
      <c r="U9" s="2">
        <f t="shared" si="9"/>
        <v>32</v>
      </c>
      <c r="V9" s="2">
        <v>4</v>
      </c>
      <c r="W9" s="2">
        <f t="shared" si="10"/>
        <v>32</v>
      </c>
      <c r="X9" s="2">
        <v>7</v>
      </c>
      <c r="Y9" s="2">
        <f t="shared" si="11"/>
        <v>26</v>
      </c>
      <c r="Z9" s="2">
        <v>7</v>
      </c>
      <c r="AA9" s="2">
        <f t="shared" si="12"/>
        <v>26</v>
      </c>
      <c r="AB9" s="21">
        <v>0</v>
      </c>
      <c r="AC9" s="21">
        <f t="shared" si="13"/>
        <v>0</v>
      </c>
      <c r="AD9" s="2">
        <f t="shared" si="14"/>
        <v>364</v>
      </c>
    </row>
    <row r="10" spans="1:30" ht="12.75">
      <c r="A10" s="9" t="s">
        <v>181</v>
      </c>
      <c r="B10" s="21">
        <v>0</v>
      </c>
      <c r="C10" s="21">
        <f t="shared" si="0"/>
        <v>0</v>
      </c>
      <c r="D10" s="2">
        <v>3</v>
      </c>
      <c r="E10" s="2">
        <f t="shared" si="1"/>
        <v>35</v>
      </c>
      <c r="F10" s="2">
        <v>11</v>
      </c>
      <c r="G10" s="2">
        <f t="shared" si="2"/>
        <v>19</v>
      </c>
      <c r="H10" s="2">
        <v>2</v>
      </c>
      <c r="I10" s="2">
        <f t="shared" si="3"/>
        <v>42</v>
      </c>
      <c r="J10" s="2">
        <v>2</v>
      </c>
      <c r="K10" s="2">
        <f t="shared" si="4"/>
        <v>42</v>
      </c>
      <c r="L10" s="2">
        <v>8</v>
      </c>
      <c r="M10" s="2">
        <f t="shared" si="5"/>
        <v>24</v>
      </c>
      <c r="N10" s="21">
        <v>0</v>
      </c>
      <c r="O10" s="21">
        <f t="shared" si="6"/>
        <v>0</v>
      </c>
      <c r="P10" s="2">
        <v>6</v>
      </c>
      <c r="Q10" s="2">
        <f t="shared" si="7"/>
        <v>28</v>
      </c>
      <c r="R10" s="2">
        <v>9</v>
      </c>
      <c r="S10" s="2">
        <f t="shared" si="8"/>
        <v>22</v>
      </c>
      <c r="T10" s="2">
        <v>8</v>
      </c>
      <c r="U10" s="2">
        <f t="shared" si="9"/>
        <v>24</v>
      </c>
      <c r="V10" s="2">
        <v>7</v>
      </c>
      <c r="W10" s="2">
        <f t="shared" si="10"/>
        <v>26</v>
      </c>
      <c r="X10" s="2">
        <v>23</v>
      </c>
      <c r="Y10" s="2">
        <f t="shared" si="11"/>
        <v>7</v>
      </c>
      <c r="Z10" s="21">
        <v>0</v>
      </c>
      <c r="AA10" s="21">
        <f t="shared" si="12"/>
        <v>0</v>
      </c>
      <c r="AB10" s="2">
        <v>10</v>
      </c>
      <c r="AC10" s="2">
        <f t="shared" si="13"/>
        <v>20</v>
      </c>
      <c r="AD10" s="2">
        <f t="shared" si="14"/>
        <v>289</v>
      </c>
    </row>
    <row r="11" spans="1:30" ht="12.75">
      <c r="A11" s="9" t="s">
        <v>108</v>
      </c>
      <c r="B11" s="2">
        <v>6</v>
      </c>
      <c r="C11" s="2">
        <f t="shared" si="0"/>
        <v>28</v>
      </c>
      <c r="D11" s="2">
        <v>5</v>
      </c>
      <c r="E11" s="2">
        <f t="shared" si="1"/>
        <v>30</v>
      </c>
      <c r="F11" s="2">
        <v>4</v>
      </c>
      <c r="G11" s="2">
        <f t="shared" si="2"/>
        <v>32</v>
      </c>
      <c r="H11" s="21">
        <v>0</v>
      </c>
      <c r="I11" s="21">
        <f t="shared" si="3"/>
        <v>0</v>
      </c>
      <c r="J11" s="21">
        <v>0</v>
      </c>
      <c r="K11" s="21">
        <f t="shared" si="4"/>
        <v>0</v>
      </c>
      <c r="L11" s="2">
        <v>11</v>
      </c>
      <c r="M11" s="2">
        <f t="shared" si="5"/>
        <v>19</v>
      </c>
      <c r="N11" s="2">
        <v>9</v>
      </c>
      <c r="O11" s="2">
        <f t="shared" si="6"/>
        <v>22</v>
      </c>
      <c r="P11" s="21">
        <v>0</v>
      </c>
      <c r="Q11" s="21">
        <f t="shared" si="7"/>
        <v>0</v>
      </c>
      <c r="R11" s="2">
        <v>3</v>
      </c>
      <c r="S11" s="2">
        <f t="shared" si="8"/>
        <v>35</v>
      </c>
      <c r="T11" s="2">
        <v>6</v>
      </c>
      <c r="U11" s="2">
        <f t="shared" si="9"/>
        <v>28</v>
      </c>
      <c r="V11" s="2">
        <v>5</v>
      </c>
      <c r="W11" s="2">
        <f t="shared" si="10"/>
        <v>30</v>
      </c>
      <c r="X11" s="2">
        <v>9</v>
      </c>
      <c r="Y11" s="2">
        <f t="shared" si="11"/>
        <v>22</v>
      </c>
      <c r="Z11" s="2">
        <v>10</v>
      </c>
      <c r="AA11" s="2">
        <f t="shared" si="12"/>
        <v>20</v>
      </c>
      <c r="AB11" s="2">
        <v>9</v>
      </c>
      <c r="AC11" s="2">
        <f t="shared" si="13"/>
        <v>22</v>
      </c>
      <c r="AD11" s="2">
        <f t="shared" si="14"/>
        <v>288</v>
      </c>
    </row>
    <row r="12" spans="1:30" ht="12.75">
      <c r="A12" s="9" t="s">
        <v>109</v>
      </c>
      <c r="B12" s="2">
        <v>7</v>
      </c>
      <c r="C12" s="2">
        <f t="shared" si="0"/>
        <v>26</v>
      </c>
      <c r="D12" s="2">
        <v>7</v>
      </c>
      <c r="E12" s="2">
        <f t="shared" si="1"/>
        <v>26</v>
      </c>
      <c r="F12" s="2">
        <v>8</v>
      </c>
      <c r="G12" s="2">
        <f t="shared" si="2"/>
        <v>24</v>
      </c>
      <c r="H12" s="2">
        <v>13</v>
      </c>
      <c r="I12" s="2">
        <f t="shared" si="3"/>
        <v>17</v>
      </c>
      <c r="J12" s="2">
        <v>8</v>
      </c>
      <c r="K12" s="2">
        <f t="shared" si="4"/>
        <v>24</v>
      </c>
      <c r="L12" s="21">
        <v>0</v>
      </c>
      <c r="M12" s="21">
        <f t="shared" si="5"/>
        <v>0</v>
      </c>
      <c r="N12" s="2">
        <v>8</v>
      </c>
      <c r="O12" s="2">
        <f t="shared" si="6"/>
        <v>24</v>
      </c>
      <c r="P12" s="21">
        <v>0</v>
      </c>
      <c r="Q12" s="21">
        <f t="shared" si="7"/>
        <v>0</v>
      </c>
      <c r="R12" s="2">
        <v>12</v>
      </c>
      <c r="S12" s="2">
        <f t="shared" si="8"/>
        <v>18</v>
      </c>
      <c r="T12" s="2">
        <v>1</v>
      </c>
      <c r="U12" s="2">
        <f t="shared" si="9"/>
        <v>50</v>
      </c>
      <c r="V12" s="21">
        <v>0</v>
      </c>
      <c r="W12" s="21">
        <f t="shared" si="10"/>
        <v>0</v>
      </c>
      <c r="X12" s="2">
        <v>6</v>
      </c>
      <c r="Y12" s="2">
        <f t="shared" si="11"/>
        <v>28</v>
      </c>
      <c r="Z12" s="2">
        <v>11</v>
      </c>
      <c r="AA12" s="2">
        <f t="shared" si="12"/>
        <v>19</v>
      </c>
      <c r="AB12" s="2">
        <v>7</v>
      </c>
      <c r="AC12" s="2">
        <f t="shared" si="13"/>
        <v>26</v>
      </c>
      <c r="AD12" s="2">
        <f t="shared" si="14"/>
        <v>282</v>
      </c>
    </row>
    <row r="13" spans="1:30" ht="12.75">
      <c r="A13" s="9" t="s">
        <v>111</v>
      </c>
      <c r="B13" s="2">
        <v>10</v>
      </c>
      <c r="C13" s="2">
        <f t="shared" si="0"/>
        <v>20</v>
      </c>
      <c r="D13" s="21">
        <v>0</v>
      </c>
      <c r="E13" s="21">
        <f t="shared" si="1"/>
        <v>0</v>
      </c>
      <c r="F13" s="2">
        <v>5</v>
      </c>
      <c r="G13" s="2">
        <f t="shared" si="2"/>
        <v>30</v>
      </c>
      <c r="H13" s="2">
        <v>6</v>
      </c>
      <c r="I13" s="2">
        <f t="shared" si="3"/>
        <v>28</v>
      </c>
      <c r="J13" s="2">
        <v>12</v>
      </c>
      <c r="K13" s="2">
        <f t="shared" si="4"/>
        <v>18</v>
      </c>
      <c r="L13" s="2">
        <v>9</v>
      </c>
      <c r="M13" s="2">
        <f t="shared" si="5"/>
        <v>22</v>
      </c>
      <c r="N13" s="2">
        <v>16</v>
      </c>
      <c r="O13" s="2">
        <f t="shared" si="6"/>
        <v>14</v>
      </c>
      <c r="P13" s="2">
        <v>14</v>
      </c>
      <c r="Q13" s="2">
        <f t="shared" si="7"/>
        <v>16</v>
      </c>
      <c r="R13" s="2">
        <v>11</v>
      </c>
      <c r="S13" s="2">
        <f t="shared" si="8"/>
        <v>19</v>
      </c>
      <c r="T13" s="21">
        <v>0</v>
      </c>
      <c r="U13" s="21">
        <f t="shared" si="9"/>
        <v>0</v>
      </c>
      <c r="V13" s="2">
        <v>6</v>
      </c>
      <c r="W13" s="2">
        <f t="shared" si="10"/>
        <v>28</v>
      </c>
      <c r="X13" s="2">
        <v>8</v>
      </c>
      <c r="Y13" s="2">
        <f t="shared" si="11"/>
        <v>24</v>
      </c>
      <c r="Z13" s="2">
        <v>8</v>
      </c>
      <c r="AA13" s="2">
        <f t="shared" si="12"/>
        <v>24</v>
      </c>
      <c r="AB13" s="21">
        <v>0</v>
      </c>
      <c r="AC13" s="21">
        <f t="shared" si="13"/>
        <v>0</v>
      </c>
      <c r="AD13" s="2">
        <f t="shared" si="14"/>
        <v>243</v>
      </c>
    </row>
    <row r="14" spans="1:30" ht="12.75">
      <c r="A14" s="9" t="s">
        <v>119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14</v>
      </c>
      <c r="M14" s="2">
        <f t="shared" si="5"/>
        <v>16</v>
      </c>
      <c r="N14" s="2">
        <v>12</v>
      </c>
      <c r="O14" s="2">
        <f t="shared" si="6"/>
        <v>18</v>
      </c>
      <c r="P14" s="2">
        <v>5</v>
      </c>
      <c r="Q14" s="2">
        <f t="shared" si="7"/>
        <v>30</v>
      </c>
      <c r="R14" s="2">
        <v>7</v>
      </c>
      <c r="S14" s="2">
        <f t="shared" si="8"/>
        <v>26</v>
      </c>
      <c r="T14" s="2">
        <v>18</v>
      </c>
      <c r="U14" s="2">
        <f t="shared" si="9"/>
        <v>12</v>
      </c>
      <c r="V14" s="2">
        <v>3</v>
      </c>
      <c r="W14" s="2">
        <f t="shared" si="10"/>
        <v>35</v>
      </c>
      <c r="X14" s="2">
        <v>4</v>
      </c>
      <c r="Y14" s="2">
        <f t="shared" si="11"/>
        <v>32</v>
      </c>
      <c r="Z14" s="2">
        <v>6</v>
      </c>
      <c r="AA14" s="2">
        <f t="shared" si="12"/>
        <v>28</v>
      </c>
      <c r="AB14" s="2">
        <v>3</v>
      </c>
      <c r="AC14" s="2">
        <f t="shared" si="13"/>
        <v>35</v>
      </c>
      <c r="AD14" s="2">
        <f t="shared" si="14"/>
        <v>232</v>
      </c>
    </row>
    <row r="15" spans="1:30" ht="12.75">
      <c r="A15" s="2" t="s">
        <v>103</v>
      </c>
      <c r="B15" s="2">
        <v>1</v>
      </c>
      <c r="C15" s="2">
        <f t="shared" si="0"/>
        <v>50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3</v>
      </c>
      <c r="I15" s="2">
        <f t="shared" si="3"/>
        <v>35</v>
      </c>
      <c r="J15" s="21">
        <v>0</v>
      </c>
      <c r="K15" s="21">
        <f t="shared" si="4"/>
        <v>0</v>
      </c>
      <c r="L15" s="2">
        <v>5</v>
      </c>
      <c r="M15" s="2">
        <f t="shared" si="5"/>
        <v>30</v>
      </c>
      <c r="N15" s="2">
        <v>6</v>
      </c>
      <c r="O15" s="2">
        <f t="shared" si="6"/>
        <v>28</v>
      </c>
      <c r="P15" s="2">
        <v>16</v>
      </c>
      <c r="Q15" s="2">
        <f t="shared" si="7"/>
        <v>14</v>
      </c>
      <c r="R15" s="2">
        <v>0</v>
      </c>
      <c r="S15" s="2">
        <f t="shared" si="8"/>
        <v>0</v>
      </c>
      <c r="T15" s="2">
        <v>5</v>
      </c>
      <c r="U15" s="2">
        <f t="shared" si="9"/>
        <v>30</v>
      </c>
      <c r="V15" s="2">
        <v>0</v>
      </c>
      <c r="W15" s="2">
        <f t="shared" si="10"/>
        <v>0</v>
      </c>
      <c r="X15" s="2">
        <v>10</v>
      </c>
      <c r="Y15" s="2">
        <f t="shared" si="11"/>
        <v>20</v>
      </c>
      <c r="Z15" s="2">
        <v>9</v>
      </c>
      <c r="AA15" s="2">
        <f t="shared" si="12"/>
        <v>22</v>
      </c>
      <c r="AB15" s="2">
        <v>0</v>
      </c>
      <c r="AC15" s="2">
        <f t="shared" si="13"/>
        <v>0</v>
      </c>
      <c r="AD15" s="2">
        <f t="shared" si="14"/>
        <v>229</v>
      </c>
    </row>
    <row r="16" spans="1:30" ht="12.75">
      <c r="A16" s="9" t="s">
        <v>110</v>
      </c>
      <c r="B16" s="2">
        <v>8</v>
      </c>
      <c r="C16" s="2">
        <f t="shared" si="0"/>
        <v>24</v>
      </c>
      <c r="D16" s="2">
        <v>9</v>
      </c>
      <c r="E16" s="2">
        <f t="shared" si="1"/>
        <v>22</v>
      </c>
      <c r="F16" s="2">
        <v>9</v>
      </c>
      <c r="G16" s="2">
        <f t="shared" si="2"/>
        <v>22</v>
      </c>
      <c r="H16" s="2">
        <v>12</v>
      </c>
      <c r="I16" s="2">
        <f t="shared" si="3"/>
        <v>18</v>
      </c>
      <c r="J16" s="21">
        <v>0</v>
      </c>
      <c r="K16" s="21">
        <f t="shared" si="4"/>
        <v>0</v>
      </c>
      <c r="L16" s="2">
        <v>10</v>
      </c>
      <c r="M16" s="2">
        <f t="shared" si="5"/>
        <v>20</v>
      </c>
      <c r="N16" s="2">
        <v>7</v>
      </c>
      <c r="O16" s="2">
        <f t="shared" si="6"/>
        <v>26</v>
      </c>
      <c r="P16" s="2">
        <v>17</v>
      </c>
      <c r="Q16" s="2">
        <f t="shared" si="7"/>
        <v>13</v>
      </c>
      <c r="R16" s="2">
        <v>8</v>
      </c>
      <c r="S16" s="2">
        <f t="shared" si="8"/>
        <v>24</v>
      </c>
      <c r="T16" s="21">
        <v>0</v>
      </c>
      <c r="U16" s="21">
        <f t="shared" si="9"/>
        <v>0</v>
      </c>
      <c r="V16" s="2">
        <v>10</v>
      </c>
      <c r="W16" s="2">
        <f t="shared" si="10"/>
        <v>20</v>
      </c>
      <c r="X16" s="2">
        <v>12</v>
      </c>
      <c r="Y16" s="2">
        <f t="shared" si="11"/>
        <v>18</v>
      </c>
      <c r="Z16" s="21">
        <v>0</v>
      </c>
      <c r="AA16" s="21">
        <f t="shared" si="12"/>
        <v>0</v>
      </c>
      <c r="AB16" s="2">
        <v>0</v>
      </c>
      <c r="AC16" s="2">
        <f t="shared" si="13"/>
        <v>0</v>
      </c>
      <c r="AD16" s="2">
        <f t="shared" si="14"/>
        <v>207</v>
      </c>
    </row>
    <row r="17" spans="1:30" ht="12.75">
      <c r="A17" s="9" t="s">
        <v>174</v>
      </c>
      <c r="B17" s="21">
        <v>0</v>
      </c>
      <c r="C17" s="21">
        <f t="shared" si="0"/>
        <v>0</v>
      </c>
      <c r="D17" s="2">
        <v>11</v>
      </c>
      <c r="E17" s="2">
        <f t="shared" si="1"/>
        <v>19</v>
      </c>
      <c r="F17" s="2">
        <v>16</v>
      </c>
      <c r="G17" s="2">
        <f t="shared" si="2"/>
        <v>14</v>
      </c>
      <c r="H17" s="21">
        <v>0</v>
      </c>
      <c r="I17" s="21">
        <f t="shared" si="3"/>
        <v>0</v>
      </c>
      <c r="J17" s="2">
        <v>9</v>
      </c>
      <c r="K17" s="2">
        <f t="shared" si="4"/>
        <v>22</v>
      </c>
      <c r="L17" s="2">
        <v>12</v>
      </c>
      <c r="M17" s="2">
        <f t="shared" si="5"/>
        <v>18</v>
      </c>
      <c r="N17" s="2">
        <v>14</v>
      </c>
      <c r="O17" s="2">
        <f t="shared" si="6"/>
        <v>16</v>
      </c>
      <c r="P17" s="2">
        <v>10</v>
      </c>
      <c r="Q17" s="2">
        <f t="shared" si="7"/>
        <v>20</v>
      </c>
      <c r="R17" s="21">
        <v>0</v>
      </c>
      <c r="S17" s="21">
        <f t="shared" si="8"/>
        <v>0</v>
      </c>
      <c r="T17" s="2">
        <v>9</v>
      </c>
      <c r="U17" s="2">
        <f t="shared" si="9"/>
        <v>22</v>
      </c>
      <c r="V17" s="2">
        <v>14</v>
      </c>
      <c r="W17" s="2">
        <f t="shared" si="10"/>
        <v>16</v>
      </c>
      <c r="X17" s="2">
        <v>13</v>
      </c>
      <c r="Y17" s="2">
        <f t="shared" si="11"/>
        <v>17</v>
      </c>
      <c r="Z17" s="2">
        <v>12</v>
      </c>
      <c r="AA17" s="2">
        <f t="shared" si="12"/>
        <v>18</v>
      </c>
      <c r="AB17" s="2">
        <v>8</v>
      </c>
      <c r="AC17" s="2">
        <f t="shared" si="13"/>
        <v>24</v>
      </c>
      <c r="AD17" s="2">
        <f t="shared" si="14"/>
        <v>206</v>
      </c>
    </row>
    <row r="18" spans="1:30" ht="12.75">
      <c r="A18" s="9" t="s">
        <v>112</v>
      </c>
      <c r="B18" s="2">
        <v>11</v>
      </c>
      <c r="C18" s="2">
        <f t="shared" si="0"/>
        <v>19</v>
      </c>
      <c r="D18" s="2">
        <v>8</v>
      </c>
      <c r="E18" s="2">
        <f t="shared" si="1"/>
        <v>24</v>
      </c>
      <c r="F18" s="2">
        <v>12</v>
      </c>
      <c r="G18" s="2">
        <f t="shared" si="2"/>
        <v>18</v>
      </c>
      <c r="H18" s="21">
        <v>0</v>
      </c>
      <c r="I18" s="21">
        <f t="shared" si="3"/>
        <v>0</v>
      </c>
      <c r="J18" s="2">
        <v>10</v>
      </c>
      <c r="K18" s="2">
        <f t="shared" si="4"/>
        <v>20</v>
      </c>
      <c r="L18" s="2">
        <v>13</v>
      </c>
      <c r="M18" s="2">
        <f t="shared" si="5"/>
        <v>17</v>
      </c>
      <c r="N18" s="2">
        <v>13</v>
      </c>
      <c r="O18" s="2">
        <f t="shared" si="6"/>
        <v>17</v>
      </c>
      <c r="P18" s="2">
        <v>11</v>
      </c>
      <c r="Q18" s="2">
        <f t="shared" si="7"/>
        <v>19</v>
      </c>
      <c r="R18" s="21">
        <v>0</v>
      </c>
      <c r="S18" s="21">
        <f t="shared" si="8"/>
        <v>0</v>
      </c>
      <c r="T18" s="2">
        <v>14</v>
      </c>
      <c r="U18" s="2">
        <f t="shared" si="9"/>
        <v>16</v>
      </c>
      <c r="V18" s="2">
        <v>13</v>
      </c>
      <c r="W18" s="2">
        <f t="shared" si="10"/>
        <v>17</v>
      </c>
      <c r="X18" s="2">
        <v>14</v>
      </c>
      <c r="Y18" s="2">
        <f t="shared" si="11"/>
        <v>16</v>
      </c>
      <c r="Z18" s="21">
        <v>0</v>
      </c>
      <c r="AA18" s="21">
        <f t="shared" si="12"/>
        <v>0</v>
      </c>
      <c r="AB18" s="2">
        <v>11</v>
      </c>
      <c r="AC18" s="2">
        <f t="shared" si="13"/>
        <v>19</v>
      </c>
      <c r="AD18" s="2">
        <f t="shared" si="14"/>
        <v>202</v>
      </c>
    </row>
    <row r="19" spans="1:30" ht="12.75">
      <c r="A19" s="9" t="s">
        <v>113</v>
      </c>
      <c r="B19" s="2">
        <v>12</v>
      </c>
      <c r="C19" s="2">
        <f t="shared" si="0"/>
        <v>18</v>
      </c>
      <c r="D19" s="10">
        <v>10</v>
      </c>
      <c r="E19" s="2">
        <f t="shared" si="1"/>
        <v>20</v>
      </c>
      <c r="F19" s="10">
        <v>14</v>
      </c>
      <c r="G19" s="2">
        <f t="shared" si="2"/>
        <v>16</v>
      </c>
      <c r="H19" s="21">
        <v>0</v>
      </c>
      <c r="I19" s="21">
        <f t="shared" si="3"/>
        <v>0</v>
      </c>
      <c r="J19" s="2">
        <v>11</v>
      </c>
      <c r="K19" s="2">
        <f t="shared" si="4"/>
        <v>19</v>
      </c>
      <c r="L19" s="21">
        <v>0</v>
      </c>
      <c r="M19" s="21">
        <f t="shared" si="5"/>
        <v>0</v>
      </c>
      <c r="N19" s="2">
        <v>10</v>
      </c>
      <c r="O19" s="2">
        <f t="shared" si="6"/>
        <v>20</v>
      </c>
      <c r="P19" s="2">
        <v>12</v>
      </c>
      <c r="Q19" s="2">
        <f t="shared" si="7"/>
        <v>18</v>
      </c>
      <c r="R19" s="2">
        <v>13</v>
      </c>
      <c r="S19" s="2">
        <f t="shared" si="8"/>
        <v>17</v>
      </c>
      <c r="T19" s="2">
        <v>10</v>
      </c>
      <c r="U19" s="2">
        <f t="shared" si="9"/>
        <v>20</v>
      </c>
      <c r="V19" s="2">
        <v>15</v>
      </c>
      <c r="W19" s="2">
        <f t="shared" si="10"/>
        <v>15</v>
      </c>
      <c r="X19" s="2">
        <v>16</v>
      </c>
      <c r="Y19" s="2">
        <f t="shared" si="11"/>
        <v>14</v>
      </c>
      <c r="Z19" s="2">
        <v>17</v>
      </c>
      <c r="AA19" s="2">
        <f t="shared" si="12"/>
        <v>13</v>
      </c>
      <c r="AB19" s="21">
        <v>0</v>
      </c>
      <c r="AC19" s="21">
        <f t="shared" si="13"/>
        <v>0</v>
      </c>
      <c r="AD19" s="2">
        <f t="shared" si="14"/>
        <v>190</v>
      </c>
    </row>
    <row r="20" spans="1:30" ht="12.75">
      <c r="A20" s="9" t="s">
        <v>114</v>
      </c>
      <c r="B20" s="2">
        <v>13</v>
      </c>
      <c r="C20" s="2">
        <f t="shared" si="0"/>
        <v>17</v>
      </c>
      <c r="D20" s="2">
        <v>6</v>
      </c>
      <c r="E20" s="2">
        <f t="shared" si="1"/>
        <v>28</v>
      </c>
      <c r="F20" s="2">
        <v>13</v>
      </c>
      <c r="G20" s="2">
        <f t="shared" si="2"/>
        <v>17</v>
      </c>
      <c r="H20" s="2">
        <v>16</v>
      </c>
      <c r="I20" s="2">
        <f t="shared" si="3"/>
        <v>14</v>
      </c>
      <c r="J20" s="2">
        <v>15</v>
      </c>
      <c r="K20" s="2">
        <f t="shared" si="4"/>
        <v>15</v>
      </c>
      <c r="L20" s="21">
        <v>0</v>
      </c>
      <c r="M20" s="21">
        <f t="shared" si="5"/>
        <v>0</v>
      </c>
      <c r="N20" s="21">
        <v>0</v>
      </c>
      <c r="O20" s="21">
        <f t="shared" si="6"/>
        <v>0</v>
      </c>
      <c r="P20" s="2">
        <v>15</v>
      </c>
      <c r="Q20" s="2">
        <f t="shared" si="7"/>
        <v>15</v>
      </c>
      <c r="R20" s="2">
        <v>17</v>
      </c>
      <c r="S20" s="2">
        <f t="shared" si="8"/>
        <v>13</v>
      </c>
      <c r="T20" s="2">
        <v>17</v>
      </c>
      <c r="U20" s="2">
        <f t="shared" si="9"/>
        <v>13</v>
      </c>
      <c r="V20" s="2">
        <v>9</v>
      </c>
      <c r="W20" s="2">
        <f t="shared" si="10"/>
        <v>22</v>
      </c>
      <c r="X20" s="2">
        <v>15</v>
      </c>
      <c r="Y20" s="2">
        <f t="shared" si="11"/>
        <v>15</v>
      </c>
      <c r="Z20" s="2">
        <v>14</v>
      </c>
      <c r="AA20" s="2">
        <f t="shared" si="12"/>
        <v>16</v>
      </c>
      <c r="AB20" s="21">
        <v>0</v>
      </c>
      <c r="AC20" s="21">
        <f t="shared" si="13"/>
        <v>0</v>
      </c>
      <c r="AD20" s="2">
        <f t="shared" si="14"/>
        <v>185</v>
      </c>
    </row>
    <row r="21" spans="1:30" ht="12.75">
      <c r="A21" s="9" t="s">
        <v>179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9</v>
      </c>
      <c r="Q21" s="2">
        <f t="shared" si="7"/>
        <v>22</v>
      </c>
      <c r="R21" s="2">
        <v>16</v>
      </c>
      <c r="S21" s="2">
        <f t="shared" si="8"/>
        <v>14</v>
      </c>
      <c r="T21" s="2">
        <v>7</v>
      </c>
      <c r="U21" s="2">
        <f t="shared" si="9"/>
        <v>26</v>
      </c>
      <c r="V21" s="2">
        <v>8</v>
      </c>
      <c r="W21" s="2">
        <f t="shared" si="10"/>
        <v>24</v>
      </c>
      <c r="X21" s="2">
        <v>11</v>
      </c>
      <c r="Y21" s="2">
        <f t="shared" si="11"/>
        <v>19</v>
      </c>
      <c r="Z21" s="2">
        <v>13</v>
      </c>
      <c r="AA21" s="2">
        <f t="shared" si="12"/>
        <v>17</v>
      </c>
      <c r="AB21" s="2">
        <v>5</v>
      </c>
      <c r="AC21" s="2">
        <f t="shared" si="13"/>
        <v>30</v>
      </c>
      <c r="AD21" s="2">
        <f t="shared" si="14"/>
        <v>152</v>
      </c>
    </row>
    <row r="22" spans="1:30" ht="12.75">
      <c r="A22" s="9" t="s">
        <v>115</v>
      </c>
      <c r="B22" s="2">
        <v>14</v>
      </c>
      <c r="C22" s="2">
        <f t="shared" si="0"/>
        <v>16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15</v>
      </c>
      <c r="I22" s="2">
        <f t="shared" si="3"/>
        <v>15</v>
      </c>
      <c r="J22" s="2">
        <v>13</v>
      </c>
      <c r="K22" s="2">
        <f t="shared" si="4"/>
        <v>17</v>
      </c>
      <c r="L22" s="21">
        <v>0</v>
      </c>
      <c r="M22" s="21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12</v>
      </c>
      <c r="U22" s="2">
        <f t="shared" si="9"/>
        <v>18</v>
      </c>
      <c r="V22" s="2">
        <v>17</v>
      </c>
      <c r="W22" s="2">
        <f t="shared" si="10"/>
        <v>13</v>
      </c>
      <c r="X22" s="2">
        <v>21</v>
      </c>
      <c r="Y22" s="2">
        <f t="shared" si="11"/>
        <v>9</v>
      </c>
      <c r="Z22" s="2">
        <v>0</v>
      </c>
      <c r="AA22" s="2">
        <f t="shared" si="12"/>
        <v>0</v>
      </c>
      <c r="AB22" s="2">
        <v>17</v>
      </c>
      <c r="AC22" s="2">
        <f t="shared" si="13"/>
        <v>13</v>
      </c>
      <c r="AD22" s="2">
        <f t="shared" si="14"/>
        <v>101</v>
      </c>
    </row>
    <row r="23" spans="1:30" ht="12.75">
      <c r="A23" s="9" t="s">
        <v>200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13</v>
      </c>
      <c r="Q23" s="2">
        <f t="shared" si="7"/>
        <v>17</v>
      </c>
      <c r="R23" s="2">
        <v>15</v>
      </c>
      <c r="S23" s="2">
        <f t="shared" si="8"/>
        <v>15</v>
      </c>
      <c r="T23" s="2">
        <v>19</v>
      </c>
      <c r="U23" s="2">
        <f t="shared" si="9"/>
        <v>11</v>
      </c>
      <c r="V23" s="2">
        <v>0</v>
      </c>
      <c r="W23" s="2">
        <f t="shared" si="10"/>
        <v>0</v>
      </c>
      <c r="X23" s="2">
        <v>18</v>
      </c>
      <c r="Y23" s="2">
        <f t="shared" si="11"/>
        <v>12</v>
      </c>
      <c r="Z23" s="2">
        <v>0</v>
      </c>
      <c r="AA23" s="2">
        <f t="shared" si="12"/>
        <v>0</v>
      </c>
      <c r="AB23" s="2">
        <v>16</v>
      </c>
      <c r="AC23" s="2">
        <f t="shared" si="13"/>
        <v>14</v>
      </c>
      <c r="AD23" s="2">
        <f t="shared" si="14"/>
        <v>69</v>
      </c>
    </row>
    <row r="24" spans="1:30" ht="12.75">
      <c r="A24" s="9" t="s">
        <v>116</v>
      </c>
      <c r="B24" s="2">
        <v>15</v>
      </c>
      <c r="C24" s="2">
        <f t="shared" si="0"/>
        <v>15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1">
        <v>0</v>
      </c>
      <c r="I24" s="21">
        <f t="shared" si="3"/>
        <v>0</v>
      </c>
      <c r="J24" s="2">
        <v>0</v>
      </c>
      <c r="K24" s="2">
        <f t="shared" si="4"/>
        <v>0</v>
      </c>
      <c r="L24" s="2">
        <v>15</v>
      </c>
      <c r="M24" s="2">
        <f t="shared" si="5"/>
        <v>15</v>
      </c>
      <c r="N24" s="2">
        <v>11</v>
      </c>
      <c r="O24" s="2">
        <f t="shared" si="6"/>
        <v>19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49</v>
      </c>
    </row>
    <row r="25" spans="1:30" ht="12.75">
      <c r="A25" s="9" t="s">
        <v>117</v>
      </c>
      <c r="B25" s="2">
        <v>16</v>
      </c>
      <c r="C25" s="2">
        <f t="shared" si="0"/>
        <v>14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1">
        <v>0</v>
      </c>
      <c r="I25" s="21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14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aca="true" t="shared" si="15" ref="E31:G36">VLOOKUP(D31,$A$43:$B$72,2)</f>
        <v>0</v>
      </c>
      <c r="F31" s="2">
        <v>0</v>
      </c>
      <c r="G31" s="2">
        <f t="shared" si="15"/>
        <v>0</v>
      </c>
      <c r="H31" s="2">
        <v>0</v>
      </c>
      <c r="I31" s="2">
        <f aca="true" t="shared" si="16" ref="I31:I41">VLOOKUP(H31,$A$43:$B$72,2)</f>
        <v>0</v>
      </c>
      <c r="J31" s="2">
        <v>0</v>
      </c>
      <c r="K31" s="2">
        <f aca="true" t="shared" si="17" ref="K31:K41">VLOOKUP(J31,$A$43:$B$72,2)</f>
        <v>0</v>
      </c>
      <c r="L31" s="2">
        <v>0</v>
      </c>
      <c r="M31" s="2">
        <f aca="true" t="shared" si="18" ref="M31:M41">VLOOKUP(L31,$A$43:$B$72,2)</f>
        <v>0</v>
      </c>
      <c r="N31" s="2">
        <v>0</v>
      </c>
      <c r="O31" s="2">
        <f aca="true" t="shared" si="19" ref="O31:O41">VLOOKUP(N31,$A$43:$B$72,2)</f>
        <v>0</v>
      </c>
      <c r="P31" s="2">
        <v>0</v>
      </c>
      <c r="Q31" s="2">
        <f aca="true" t="shared" si="20" ref="Q31:Q41">VLOOKUP(P31,$A$43:$B$72,2)</f>
        <v>0</v>
      </c>
      <c r="R31" s="2">
        <v>0</v>
      </c>
      <c r="S31" s="2">
        <f aca="true" t="shared" si="21" ref="S31:S41">VLOOKUP(R31,$A$43:$B$72,2)</f>
        <v>0</v>
      </c>
      <c r="T31" s="2">
        <v>0</v>
      </c>
      <c r="U31" s="2">
        <f aca="true" t="shared" si="22" ref="U31:U41">VLOOKUP(T31,$A$43:$B$72,2)</f>
        <v>0</v>
      </c>
      <c r="V31" s="2">
        <v>0</v>
      </c>
      <c r="W31" s="2">
        <f aca="true" t="shared" si="23" ref="W31:W41">VLOOKUP(V31,$A$43:$B$72,2)</f>
        <v>0</v>
      </c>
      <c r="X31" s="2">
        <v>0</v>
      </c>
      <c r="Y31" s="2">
        <f aca="true" t="shared" si="24" ref="Y31:Y41">VLOOKUP(X31,$A$43:$B$72,2)</f>
        <v>0</v>
      </c>
      <c r="Z31" s="2">
        <v>0</v>
      </c>
      <c r="AA31" s="2">
        <f aca="true" t="shared" si="25" ref="AA31:AA41">VLOOKUP(Z31,$A$43:$B$72,2)</f>
        <v>0</v>
      </c>
      <c r="AB31" s="2">
        <v>0</v>
      </c>
      <c r="AC31" s="2">
        <f aca="true" t="shared" si="26" ref="AC31:AC41">VLOOKUP(AB31,$A$43:$B$72,2)</f>
        <v>0</v>
      </c>
      <c r="AD31" s="2">
        <f aca="true" t="shared" si="27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 t="s">
        <v>0</v>
      </c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 t="s">
        <v>0</v>
      </c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 t="s">
        <v>0</v>
      </c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72"/>
  <sheetViews>
    <sheetView zoomScale="88" zoomScaleNormal="88" zoomScalePageLayoutView="0" workbookViewId="0" topLeftCell="A2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104</v>
      </c>
      <c r="B5" s="2">
        <v>5</v>
      </c>
      <c r="C5" s="2">
        <f>VLOOKUP(B5,$A$43:$B$72,2)</f>
        <v>30</v>
      </c>
      <c r="D5" s="21">
        <v>0</v>
      </c>
      <c r="E5" s="21">
        <f>VLOOKUP(D5,$A$43:$B$72,2)</f>
        <v>0</v>
      </c>
      <c r="F5" s="21">
        <v>0</v>
      </c>
      <c r="G5" s="21">
        <f>VLOOKUP(F5,$A$43:$B$72,2)</f>
        <v>0</v>
      </c>
      <c r="H5" s="2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10">
        <v>4</v>
      </c>
      <c r="M5" s="2">
        <f>VLOOKUP(L5,$A$43:$B$72,2)</f>
        <v>32</v>
      </c>
      <c r="N5" s="10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1">
        <v>0</v>
      </c>
      <c r="U5" s="21">
        <f>VLOOKUP(T5,$A$43:$B$72,2)</f>
        <v>0</v>
      </c>
      <c r="V5" s="2">
        <v>2</v>
      </c>
      <c r="W5" s="2">
        <f>VLOOKUP(V5,$A$43:$B$72,2)</f>
        <v>42</v>
      </c>
      <c r="X5" s="2">
        <v>3</v>
      </c>
      <c r="Y5" s="2">
        <f>VLOOKUP(X5,$A$43:$B$72,2)</f>
        <v>35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473</v>
      </c>
    </row>
    <row r="6" spans="1:30" ht="12.75">
      <c r="A6" s="9" t="s">
        <v>106</v>
      </c>
      <c r="B6" s="2">
        <v>3</v>
      </c>
      <c r="C6" s="2">
        <f aca="true" t="shared" si="0" ref="C6:C23">VLOOKUP(B6,$A$43:$B$72,2)</f>
        <v>35</v>
      </c>
      <c r="D6" s="21">
        <v>0</v>
      </c>
      <c r="E6" s="21">
        <f aca="true" t="shared" si="1" ref="E6:E23">VLOOKUP(D6,$A$43:$B$72,2)</f>
        <v>0</v>
      </c>
      <c r="F6" s="2">
        <v>7</v>
      </c>
      <c r="G6" s="2">
        <f aca="true" t="shared" si="2" ref="G6:G23">VLOOKUP(F6,$A$43:$B$72,2)</f>
        <v>26</v>
      </c>
      <c r="H6" s="10">
        <v>15</v>
      </c>
      <c r="I6" s="2">
        <f aca="true" t="shared" si="3" ref="I6:I23">VLOOKUP(H6,$A$43:$B$72,2)</f>
        <v>15</v>
      </c>
      <c r="J6" s="2">
        <v>1</v>
      </c>
      <c r="K6" s="2">
        <f aca="true" t="shared" si="4" ref="K6:K23">VLOOKUP(J6,$A$43:$B$72,2)</f>
        <v>50</v>
      </c>
      <c r="L6" s="21">
        <v>0</v>
      </c>
      <c r="M6" s="21">
        <f aca="true" t="shared" si="5" ref="M6:M23">VLOOKUP(L6,$A$43:$B$72,2)</f>
        <v>0</v>
      </c>
      <c r="N6" s="2">
        <v>1</v>
      </c>
      <c r="O6" s="2">
        <f aca="true" t="shared" si="6" ref="O6:O23">VLOOKUP(N6,$A$43:$B$72,2)</f>
        <v>50</v>
      </c>
      <c r="P6" s="2">
        <v>2</v>
      </c>
      <c r="Q6" s="2">
        <f aca="true" t="shared" si="7" ref="Q6:Q23">VLOOKUP(P6,$A$43:$B$72,2)</f>
        <v>42</v>
      </c>
      <c r="R6" s="2">
        <v>3</v>
      </c>
      <c r="S6" s="2">
        <f aca="true" t="shared" si="8" ref="S6:S14">VLOOKUP(R6,$A$43:$B$72,2)</f>
        <v>35</v>
      </c>
      <c r="T6" s="21">
        <v>0</v>
      </c>
      <c r="U6" s="21">
        <f aca="true" t="shared" si="9" ref="U6:U23">VLOOKUP(T6,$A$43:$B$72,2)</f>
        <v>0</v>
      </c>
      <c r="V6" s="2">
        <v>1</v>
      </c>
      <c r="W6" s="2">
        <f aca="true" t="shared" si="10" ref="W6:W23">VLOOKUP(V6,$A$43:$B$72,2)</f>
        <v>50</v>
      </c>
      <c r="X6" s="2">
        <v>1</v>
      </c>
      <c r="Y6" s="2">
        <f aca="true" t="shared" si="11" ref="Y6:Y23">VLOOKUP(X6,$A$43:$B$72,2)</f>
        <v>50</v>
      </c>
      <c r="Z6" s="2">
        <v>5</v>
      </c>
      <c r="AA6" s="2">
        <f aca="true" t="shared" si="12" ref="AA6:AA23">VLOOKUP(Z6,$A$43:$B$72,2)</f>
        <v>30</v>
      </c>
      <c r="AB6" s="2">
        <v>2</v>
      </c>
      <c r="AC6" s="2">
        <f aca="true" t="shared" si="13" ref="AC6:AC23">VLOOKUP(AB6,$A$43:$B$72,2)</f>
        <v>42</v>
      </c>
      <c r="AD6" s="2">
        <f aca="true" t="shared" si="14" ref="AD6:AD23">SUM(C6,E6,G6,I6,K6,M6,O6,Q6,S6,U6,W6,Y6,AA6,AC6)</f>
        <v>425</v>
      </c>
    </row>
    <row r="7" spans="1:30" ht="12.75">
      <c r="A7" s="9" t="s">
        <v>107</v>
      </c>
      <c r="B7" s="2">
        <v>2</v>
      </c>
      <c r="C7" s="2">
        <f t="shared" si="0"/>
        <v>42</v>
      </c>
      <c r="D7" s="21">
        <v>0</v>
      </c>
      <c r="E7" s="21">
        <f t="shared" si="1"/>
        <v>0</v>
      </c>
      <c r="F7" s="2">
        <v>2</v>
      </c>
      <c r="G7" s="2">
        <f t="shared" si="2"/>
        <v>42</v>
      </c>
      <c r="H7" s="22">
        <v>0</v>
      </c>
      <c r="I7" s="21">
        <f t="shared" si="3"/>
        <v>0</v>
      </c>
      <c r="J7" s="2">
        <v>7</v>
      </c>
      <c r="K7" s="2">
        <f t="shared" si="4"/>
        <v>26</v>
      </c>
      <c r="L7" s="21">
        <v>0</v>
      </c>
      <c r="M7" s="21">
        <f t="shared" si="5"/>
        <v>0</v>
      </c>
      <c r="N7" s="2">
        <v>3</v>
      </c>
      <c r="O7" s="2">
        <f t="shared" si="6"/>
        <v>35</v>
      </c>
      <c r="P7" s="2">
        <v>3</v>
      </c>
      <c r="Q7" s="2">
        <f t="shared" si="7"/>
        <v>35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10">
        <v>3</v>
      </c>
      <c r="W7" s="2">
        <f t="shared" si="10"/>
        <v>35</v>
      </c>
      <c r="X7" s="10">
        <v>2</v>
      </c>
      <c r="Y7" s="2">
        <f t="shared" si="11"/>
        <v>42</v>
      </c>
      <c r="Z7" s="10">
        <v>3</v>
      </c>
      <c r="AA7" s="2">
        <f t="shared" si="12"/>
        <v>35</v>
      </c>
      <c r="AB7" s="10">
        <v>3</v>
      </c>
      <c r="AC7" s="2">
        <f t="shared" si="13"/>
        <v>35</v>
      </c>
      <c r="AD7" s="2">
        <f t="shared" si="14"/>
        <v>404</v>
      </c>
    </row>
    <row r="8" spans="1:30" ht="12.75">
      <c r="A8" s="2" t="s">
        <v>118</v>
      </c>
      <c r="B8" s="2">
        <v>1</v>
      </c>
      <c r="C8" s="2">
        <f t="shared" si="0"/>
        <v>50</v>
      </c>
      <c r="D8" s="2">
        <v>1</v>
      </c>
      <c r="E8" s="2">
        <f t="shared" si="1"/>
        <v>50</v>
      </c>
      <c r="F8" s="2">
        <v>1</v>
      </c>
      <c r="G8" s="2">
        <f t="shared" si="2"/>
        <v>50</v>
      </c>
      <c r="H8" s="2">
        <v>3</v>
      </c>
      <c r="I8" s="2">
        <f t="shared" si="3"/>
        <v>35</v>
      </c>
      <c r="J8" s="21">
        <v>0</v>
      </c>
      <c r="K8" s="21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1">
        <v>0</v>
      </c>
      <c r="Q8" s="21">
        <f t="shared" si="7"/>
        <v>0</v>
      </c>
      <c r="R8" s="2">
        <v>5</v>
      </c>
      <c r="S8" s="2">
        <f t="shared" si="8"/>
        <v>30</v>
      </c>
      <c r="T8" s="2">
        <v>5</v>
      </c>
      <c r="U8" s="2">
        <f t="shared" si="9"/>
        <v>30</v>
      </c>
      <c r="V8" s="2">
        <v>7</v>
      </c>
      <c r="W8" s="2">
        <f t="shared" si="10"/>
        <v>26</v>
      </c>
      <c r="X8" s="2">
        <v>9</v>
      </c>
      <c r="Y8" s="2">
        <f t="shared" si="11"/>
        <v>22</v>
      </c>
      <c r="Z8" s="2">
        <v>6</v>
      </c>
      <c r="AA8" s="2">
        <f t="shared" si="12"/>
        <v>28</v>
      </c>
      <c r="AB8" s="21">
        <v>0</v>
      </c>
      <c r="AC8" s="21">
        <f t="shared" si="13"/>
        <v>0</v>
      </c>
      <c r="AD8" s="2">
        <f t="shared" si="14"/>
        <v>388</v>
      </c>
    </row>
    <row r="9" spans="1:30" ht="12.75">
      <c r="A9" s="9" t="s">
        <v>105</v>
      </c>
      <c r="B9" s="21">
        <v>0</v>
      </c>
      <c r="C9" s="21">
        <f t="shared" si="0"/>
        <v>0</v>
      </c>
      <c r="D9" s="2">
        <v>2</v>
      </c>
      <c r="E9" s="2">
        <f t="shared" si="1"/>
        <v>42</v>
      </c>
      <c r="F9" s="2">
        <v>9</v>
      </c>
      <c r="G9" s="2">
        <f t="shared" si="2"/>
        <v>22</v>
      </c>
      <c r="H9" s="2">
        <v>6</v>
      </c>
      <c r="I9" s="2">
        <f t="shared" si="3"/>
        <v>28</v>
      </c>
      <c r="J9" s="2">
        <v>6</v>
      </c>
      <c r="K9" s="2">
        <f t="shared" si="4"/>
        <v>28</v>
      </c>
      <c r="L9" s="21">
        <v>0</v>
      </c>
      <c r="M9" s="21">
        <f t="shared" si="5"/>
        <v>0</v>
      </c>
      <c r="N9" s="2">
        <v>6</v>
      </c>
      <c r="O9" s="2">
        <f t="shared" si="6"/>
        <v>28</v>
      </c>
      <c r="P9" s="2">
        <v>4</v>
      </c>
      <c r="Q9" s="2">
        <f t="shared" si="7"/>
        <v>32</v>
      </c>
      <c r="R9" s="2">
        <v>7</v>
      </c>
      <c r="S9" s="2">
        <f t="shared" si="8"/>
        <v>26</v>
      </c>
      <c r="T9" s="2">
        <v>4</v>
      </c>
      <c r="U9" s="2">
        <f t="shared" si="9"/>
        <v>32</v>
      </c>
      <c r="V9" s="2">
        <v>4</v>
      </c>
      <c r="W9" s="2">
        <f t="shared" si="10"/>
        <v>32</v>
      </c>
      <c r="X9" s="21">
        <v>0</v>
      </c>
      <c r="Y9" s="21">
        <f t="shared" si="11"/>
        <v>0</v>
      </c>
      <c r="Z9" s="2">
        <v>4</v>
      </c>
      <c r="AA9" s="2">
        <f t="shared" si="12"/>
        <v>32</v>
      </c>
      <c r="AB9" s="2">
        <v>6</v>
      </c>
      <c r="AC9" s="2">
        <f t="shared" si="13"/>
        <v>28</v>
      </c>
      <c r="AD9" s="2">
        <f t="shared" si="14"/>
        <v>330</v>
      </c>
    </row>
    <row r="10" spans="1:30" ht="12.75">
      <c r="A10" s="9" t="s">
        <v>108</v>
      </c>
      <c r="B10" s="2">
        <v>9</v>
      </c>
      <c r="C10" s="2">
        <f t="shared" si="0"/>
        <v>22</v>
      </c>
      <c r="D10" s="21">
        <v>0</v>
      </c>
      <c r="E10" s="21">
        <f t="shared" si="1"/>
        <v>0</v>
      </c>
      <c r="F10" s="2">
        <v>5</v>
      </c>
      <c r="G10" s="2">
        <f t="shared" si="2"/>
        <v>30</v>
      </c>
      <c r="H10" s="2">
        <v>10</v>
      </c>
      <c r="I10" s="2">
        <f t="shared" si="3"/>
        <v>20</v>
      </c>
      <c r="J10" s="21">
        <v>0</v>
      </c>
      <c r="K10" s="21">
        <f t="shared" si="4"/>
        <v>0</v>
      </c>
      <c r="L10" s="2">
        <v>7</v>
      </c>
      <c r="M10" s="2">
        <f t="shared" si="5"/>
        <v>26</v>
      </c>
      <c r="N10" s="2">
        <v>8</v>
      </c>
      <c r="O10" s="2">
        <f t="shared" si="6"/>
        <v>24</v>
      </c>
      <c r="P10" s="21">
        <v>0</v>
      </c>
      <c r="Q10" s="21">
        <f t="shared" si="7"/>
        <v>0</v>
      </c>
      <c r="R10" s="2">
        <v>4</v>
      </c>
      <c r="S10" s="2">
        <f t="shared" si="8"/>
        <v>32</v>
      </c>
      <c r="T10" s="2">
        <v>1</v>
      </c>
      <c r="U10" s="2">
        <f t="shared" si="9"/>
        <v>50</v>
      </c>
      <c r="V10" s="2">
        <v>6</v>
      </c>
      <c r="W10" s="2">
        <f t="shared" si="10"/>
        <v>28</v>
      </c>
      <c r="X10" s="2">
        <v>5</v>
      </c>
      <c r="Y10" s="2">
        <f t="shared" si="11"/>
        <v>30</v>
      </c>
      <c r="Z10" s="2">
        <v>9</v>
      </c>
      <c r="AA10" s="2">
        <f t="shared" si="12"/>
        <v>22</v>
      </c>
      <c r="AB10" s="2">
        <v>5</v>
      </c>
      <c r="AC10" s="2">
        <f t="shared" si="13"/>
        <v>30</v>
      </c>
      <c r="AD10" s="2">
        <f t="shared" si="14"/>
        <v>314</v>
      </c>
    </row>
    <row r="11" spans="1:30" ht="12.75">
      <c r="A11" s="9" t="s">
        <v>181</v>
      </c>
      <c r="B11" s="21">
        <v>0</v>
      </c>
      <c r="C11" s="21">
        <f t="shared" si="0"/>
        <v>0</v>
      </c>
      <c r="D11" s="2">
        <v>3</v>
      </c>
      <c r="E11" s="2">
        <f t="shared" si="1"/>
        <v>35</v>
      </c>
      <c r="F11" s="2">
        <v>6</v>
      </c>
      <c r="G11" s="2">
        <f t="shared" si="2"/>
        <v>28</v>
      </c>
      <c r="H11" s="2">
        <v>4</v>
      </c>
      <c r="I11" s="2">
        <f t="shared" si="3"/>
        <v>32</v>
      </c>
      <c r="J11" s="2">
        <v>4</v>
      </c>
      <c r="K11" s="2">
        <f t="shared" si="4"/>
        <v>32</v>
      </c>
      <c r="L11" s="2">
        <v>6</v>
      </c>
      <c r="M11" s="2">
        <f t="shared" si="5"/>
        <v>28</v>
      </c>
      <c r="N11" s="2">
        <v>12</v>
      </c>
      <c r="O11" s="2">
        <f t="shared" si="6"/>
        <v>18</v>
      </c>
      <c r="P11" s="2">
        <v>7</v>
      </c>
      <c r="Q11" s="2">
        <f t="shared" si="7"/>
        <v>26</v>
      </c>
      <c r="R11" s="2">
        <v>6</v>
      </c>
      <c r="S11" s="2">
        <f t="shared" si="8"/>
        <v>28</v>
      </c>
      <c r="T11" s="2">
        <v>9</v>
      </c>
      <c r="U11" s="2">
        <f t="shared" si="9"/>
        <v>22</v>
      </c>
      <c r="V11" s="2">
        <v>10</v>
      </c>
      <c r="W11" s="2">
        <f t="shared" si="10"/>
        <v>20</v>
      </c>
      <c r="X11" s="21">
        <v>0</v>
      </c>
      <c r="Y11" s="21">
        <f t="shared" si="11"/>
        <v>0</v>
      </c>
      <c r="Z11" s="21">
        <v>0</v>
      </c>
      <c r="AA11" s="21">
        <f t="shared" si="12"/>
        <v>0</v>
      </c>
      <c r="AB11" s="2">
        <v>7</v>
      </c>
      <c r="AC11" s="2">
        <f t="shared" si="13"/>
        <v>26</v>
      </c>
      <c r="AD11" s="2">
        <f t="shared" si="14"/>
        <v>295</v>
      </c>
    </row>
    <row r="12" spans="1:30" ht="12.75">
      <c r="A12" s="9" t="s">
        <v>109</v>
      </c>
      <c r="B12" s="2">
        <v>6</v>
      </c>
      <c r="C12" s="2">
        <f t="shared" si="0"/>
        <v>28</v>
      </c>
      <c r="D12" s="2">
        <v>5</v>
      </c>
      <c r="E12" s="2">
        <f t="shared" si="1"/>
        <v>30</v>
      </c>
      <c r="F12" s="2">
        <v>10</v>
      </c>
      <c r="G12" s="2">
        <f t="shared" si="2"/>
        <v>20</v>
      </c>
      <c r="H12" s="2">
        <v>12</v>
      </c>
      <c r="I12" s="2">
        <f t="shared" si="3"/>
        <v>18</v>
      </c>
      <c r="J12" s="2">
        <v>5</v>
      </c>
      <c r="K12" s="2">
        <f t="shared" si="4"/>
        <v>30</v>
      </c>
      <c r="L12" s="2">
        <v>9</v>
      </c>
      <c r="M12" s="2">
        <f t="shared" si="5"/>
        <v>22</v>
      </c>
      <c r="N12" s="2">
        <v>9</v>
      </c>
      <c r="O12" s="2">
        <f t="shared" si="6"/>
        <v>22</v>
      </c>
      <c r="P12" s="21">
        <v>0</v>
      </c>
      <c r="Q12" s="21">
        <f t="shared" si="7"/>
        <v>0</v>
      </c>
      <c r="R12" s="2">
        <v>15</v>
      </c>
      <c r="S12" s="2">
        <f t="shared" si="8"/>
        <v>15</v>
      </c>
      <c r="T12" s="2">
        <v>2</v>
      </c>
      <c r="U12" s="2">
        <f t="shared" si="9"/>
        <v>42</v>
      </c>
      <c r="V12" s="21">
        <v>0</v>
      </c>
      <c r="W12" s="21">
        <f t="shared" si="10"/>
        <v>0</v>
      </c>
      <c r="X12" s="2">
        <v>8</v>
      </c>
      <c r="Y12" s="2">
        <f t="shared" si="11"/>
        <v>24</v>
      </c>
      <c r="Z12" s="21">
        <v>0</v>
      </c>
      <c r="AA12" s="21">
        <f t="shared" si="12"/>
        <v>0</v>
      </c>
      <c r="AB12" s="2">
        <v>9</v>
      </c>
      <c r="AC12" s="2">
        <f t="shared" si="13"/>
        <v>22</v>
      </c>
      <c r="AD12" s="2">
        <f t="shared" si="14"/>
        <v>273</v>
      </c>
    </row>
    <row r="13" spans="1:30" ht="12.75">
      <c r="A13" s="9" t="s">
        <v>110</v>
      </c>
      <c r="B13" s="2">
        <v>8</v>
      </c>
      <c r="C13" s="2">
        <f t="shared" si="0"/>
        <v>24</v>
      </c>
      <c r="D13" s="2">
        <v>4</v>
      </c>
      <c r="E13" s="2">
        <f t="shared" si="1"/>
        <v>32</v>
      </c>
      <c r="F13" s="2">
        <v>4</v>
      </c>
      <c r="G13" s="2">
        <f t="shared" si="2"/>
        <v>32</v>
      </c>
      <c r="H13" s="2">
        <v>5</v>
      </c>
      <c r="I13" s="2">
        <f t="shared" si="3"/>
        <v>30</v>
      </c>
      <c r="J13" s="2">
        <v>12</v>
      </c>
      <c r="K13" s="2">
        <f t="shared" si="4"/>
        <v>18</v>
      </c>
      <c r="L13" s="2">
        <v>5</v>
      </c>
      <c r="M13" s="2">
        <f t="shared" si="5"/>
        <v>30</v>
      </c>
      <c r="N13" s="2">
        <v>10</v>
      </c>
      <c r="O13" s="2">
        <f t="shared" si="6"/>
        <v>20</v>
      </c>
      <c r="P13" s="2">
        <v>12</v>
      </c>
      <c r="Q13" s="2">
        <f t="shared" si="7"/>
        <v>18</v>
      </c>
      <c r="R13" s="2">
        <v>11</v>
      </c>
      <c r="S13" s="2">
        <f t="shared" si="8"/>
        <v>19</v>
      </c>
      <c r="T13" s="21">
        <v>0</v>
      </c>
      <c r="U13" s="21">
        <f t="shared" si="9"/>
        <v>0</v>
      </c>
      <c r="V13" s="2">
        <v>9</v>
      </c>
      <c r="W13" s="2">
        <f t="shared" si="10"/>
        <v>22</v>
      </c>
      <c r="X13" s="2">
        <v>11</v>
      </c>
      <c r="Y13" s="2">
        <f t="shared" si="11"/>
        <v>19</v>
      </c>
      <c r="Z13" s="21">
        <v>0</v>
      </c>
      <c r="AA13" s="21">
        <f t="shared" si="12"/>
        <v>0</v>
      </c>
      <c r="AB13" s="21">
        <v>0</v>
      </c>
      <c r="AC13" s="21">
        <f t="shared" si="13"/>
        <v>0</v>
      </c>
      <c r="AD13" s="2">
        <f t="shared" si="14"/>
        <v>264</v>
      </c>
    </row>
    <row r="14" spans="1:30" ht="12.75">
      <c r="A14" s="9" t="s">
        <v>111</v>
      </c>
      <c r="B14" s="2">
        <v>7</v>
      </c>
      <c r="C14" s="2">
        <f t="shared" si="0"/>
        <v>26</v>
      </c>
      <c r="D14" s="21">
        <v>0</v>
      </c>
      <c r="E14" s="21">
        <f t="shared" si="1"/>
        <v>0</v>
      </c>
      <c r="F14" s="2">
        <v>3</v>
      </c>
      <c r="G14" s="2">
        <f t="shared" si="2"/>
        <v>35</v>
      </c>
      <c r="H14" s="21">
        <v>0</v>
      </c>
      <c r="I14" s="21">
        <f t="shared" si="3"/>
        <v>0</v>
      </c>
      <c r="J14" s="2">
        <v>8</v>
      </c>
      <c r="K14" s="2">
        <f t="shared" si="4"/>
        <v>24</v>
      </c>
      <c r="L14" s="2">
        <v>8</v>
      </c>
      <c r="M14" s="2">
        <f t="shared" si="5"/>
        <v>24</v>
      </c>
      <c r="N14" s="2">
        <v>7</v>
      </c>
      <c r="O14" s="2">
        <f t="shared" si="6"/>
        <v>26</v>
      </c>
      <c r="P14" s="2">
        <v>5</v>
      </c>
      <c r="Q14" s="2">
        <f t="shared" si="7"/>
        <v>30</v>
      </c>
      <c r="R14" s="2">
        <v>9</v>
      </c>
      <c r="S14" s="2">
        <f t="shared" si="8"/>
        <v>22</v>
      </c>
      <c r="T14" s="2">
        <v>14</v>
      </c>
      <c r="U14" s="2">
        <f t="shared" si="9"/>
        <v>16</v>
      </c>
      <c r="V14" s="2">
        <v>16</v>
      </c>
      <c r="W14" s="2">
        <f t="shared" si="10"/>
        <v>14</v>
      </c>
      <c r="X14" s="2">
        <v>7</v>
      </c>
      <c r="Y14" s="2">
        <f t="shared" si="11"/>
        <v>26</v>
      </c>
      <c r="Z14" s="2">
        <v>10</v>
      </c>
      <c r="AA14" s="2">
        <f t="shared" si="12"/>
        <v>20</v>
      </c>
      <c r="AB14" s="21">
        <v>0</v>
      </c>
      <c r="AC14" s="21">
        <f t="shared" si="13"/>
        <v>0</v>
      </c>
      <c r="AD14" s="2">
        <f t="shared" si="14"/>
        <v>263</v>
      </c>
    </row>
    <row r="15" spans="1:30" ht="12.75">
      <c r="A15" s="9" t="s">
        <v>119</v>
      </c>
      <c r="B15" s="2">
        <v>13</v>
      </c>
      <c r="C15" s="2">
        <f t="shared" si="0"/>
        <v>17</v>
      </c>
      <c r="D15" s="2">
        <v>8</v>
      </c>
      <c r="E15" s="2">
        <f t="shared" si="1"/>
        <v>24</v>
      </c>
      <c r="F15" s="2">
        <v>12</v>
      </c>
      <c r="G15" s="2">
        <f t="shared" si="2"/>
        <v>18</v>
      </c>
      <c r="H15" s="21">
        <v>0</v>
      </c>
      <c r="I15" s="21">
        <f t="shared" si="3"/>
        <v>0</v>
      </c>
      <c r="J15" s="2">
        <v>9</v>
      </c>
      <c r="K15" s="2">
        <f t="shared" si="4"/>
        <v>22</v>
      </c>
      <c r="L15" s="21">
        <v>0</v>
      </c>
      <c r="M15" s="21">
        <f t="shared" si="5"/>
        <v>0</v>
      </c>
      <c r="N15" s="2">
        <v>11</v>
      </c>
      <c r="O15" s="2">
        <f t="shared" si="6"/>
        <v>19</v>
      </c>
      <c r="P15" s="2">
        <v>6</v>
      </c>
      <c r="Q15" s="2">
        <f t="shared" si="7"/>
        <v>28</v>
      </c>
      <c r="R15" s="19" t="s">
        <v>163</v>
      </c>
      <c r="S15" s="19" t="s">
        <v>164</v>
      </c>
      <c r="T15" s="2">
        <v>8</v>
      </c>
      <c r="U15" s="2">
        <f t="shared" si="9"/>
        <v>24</v>
      </c>
      <c r="V15" s="2">
        <v>5</v>
      </c>
      <c r="W15" s="2">
        <f t="shared" si="10"/>
        <v>30</v>
      </c>
      <c r="X15" s="2">
        <v>6</v>
      </c>
      <c r="Y15" s="2">
        <f t="shared" si="11"/>
        <v>28</v>
      </c>
      <c r="Z15" s="2">
        <v>11</v>
      </c>
      <c r="AA15" s="2">
        <f t="shared" si="12"/>
        <v>19</v>
      </c>
      <c r="AB15" s="21">
        <v>0</v>
      </c>
      <c r="AC15" s="21">
        <f t="shared" si="13"/>
        <v>0</v>
      </c>
      <c r="AD15" s="2">
        <f t="shared" si="14"/>
        <v>229</v>
      </c>
    </row>
    <row r="16" spans="1:60" ht="12.75">
      <c r="A16" s="9" t="s">
        <v>184</v>
      </c>
      <c r="B16" s="21">
        <v>0</v>
      </c>
      <c r="C16" s="21">
        <f>VLOOKUP(B16,$A$43:$B$72,2)</f>
        <v>0</v>
      </c>
      <c r="D16" s="21">
        <v>0</v>
      </c>
      <c r="E16" s="21">
        <f>VLOOKUP(D16,$A$43:$B$72,2)</f>
        <v>0</v>
      </c>
      <c r="F16" s="2">
        <v>13</v>
      </c>
      <c r="G16" s="2">
        <f>VLOOKUP(F16,$A$43:$B$72,2)</f>
        <v>17</v>
      </c>
      <c r="H16" s="2">
        <v>14</v>
      </c>
      <c r="I16" s="2">
        <f>VLOOKUP(H16,$A$43:$B$72,2)</f>
        <v>16</v>
      </c>
      <c r="J16" s="2">
        <v>3</v>
      </c>
      <c r="K16" s="2">
        <f>VLOOKUP(J16,$A$43:$B$72,2)</f>
        <v>35</v>
      </c>
      <c r="L16" s="21">
        <v>0</v>
      </c>
      <c r="M16" s="21">
        <f>VLOOKUP(L16,$A$43:$B$72,2)</f>
        <v>0</v>
      </c>
      <c r="N16" s="2">
        <v>0</v>
      </c>
      <c r="O16" s="2">
        <f>VLOOKUP(N16,$A$43:$B$72,2)</f>
        <v>0</v>
      </c>
      <c r="P16" s="2">
        <v>13</v>
      </c>
      <c r="Q16" s="2">
        <f>VLOOKUP(P16,$A$43:$B$72,2)</f>
        <v>17</v>
      </c>
      <c r="R16" s="10">
        <v>10</v>
      </c>
      <c r="S16" s="2">
        <f>VLOOKUP(R16,$A$43:$B$72,2)</f>
        <v>20</v>
      </c>
      <c r="T16" s="2">
        <v>7</v>
      </c>
      <c r="U16" s="2">
        <f>VLOOKUP(T16,$A$43:$B$72,2)</f>
        <v>26</v>
      </c>
      <c r="V16" s="2">
        <v>8</v>
      </c>
      <c r="W16" s="2">
        <f>VLOOKUP(V16,$A$43:$B$72,2)</f>
        <v>24</v>
      </c>
      <c r="X16" s="2">
        <v>13</v>
      </c>
      <c r="Y16" s="2">
        <f>VLOOKUP(X16,$A$43:$B$72,2)</f>
        <v>17</v>
      </c>
      <c r="Z16" s="2">
        <v>7</v>
      </c>
      <c r="AA16" s="2">
        <f>VLOOKUP(Z16,$A$43:$B$72,2)</f>
        <v>26</v>
      </c>
      <c r="AB16" s="2">
        <v>10</v>
      </c>
      <c r="AC16" s="2">
        <f>VLOOKUP(AB16,$A$43:$B$72,2)</f>
        <v>20</v>
      </c>
      <c r="AD16" s="2">
        <f>SUM(C16,E16,G16,I16,K16,M16,O16,Q16,S16,U16,W16,Y16,AA16,AC16)</f>
        <v>218</v>
      </c>
      <c r="AE16" s="9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ht="12.75">
      <c r="A17" s="9" t="s">
        <v>112</v>
      </c>
      <c r="B17" s="2">
        <v>12</v>
      </c>
      <c r="C17" s="2">
        <f>VLOOKUP(B17,$A$43:$B$72,2)</f>
        <v>18</v>
      </c>
      <c r="D17" s="2">
        <v>7</v>
      </c>
      <c r="E17" s="2">
        <f>VLOOKUP(D17,$A$43:$B$72,2)</f>
        <v>26</v>
      </c>
      <c r="F17" s="2">
        <v>14</v>
      </c>
      <c r="G17" s="2">
        <f>VLOOKUP(F17,$A$43:$B$72,2)</f>
        <v>16</v>
      </c>
      <c r="H17" s="2">
        <v>9</v>
      </c>
      <c r="I17" s="2">
        <f>VLOOKUP(H17,$A$43:$B$72,2)</f>
        <v>22</v>
      </c>
      <c r="J17" s="2">
        <v>10</v>
      </c>
      <c r="K17" s="2">
        <f>VLOOKUP(J17,$A$43:$B$72,2)</f>
        <v>20</v>
      </c>
      <c r="L17" s="2">
        <v>12</v>
      </c>
      <c r="M17" s="2">
        <f>VLOOKUP(L17,$A$43:$B$72,2)</f>
        <v>18</v>
      </c>
      <c r="N17" s="21">
        <v>0</v>
      </c>
      <c r="O17" s="21">
        <f>VLOOKUP(N17,$A$43:$B$72,2)</f>
        <v>0</v>
      </c>
      <c r="P17" s="2">
        <v>9</v>
      </c>
      <c r="Q17" s="2">
        <f>VLOOKUP(P17,$A$43:$B$72,2)</f>
        <v>22</v>
      </c>
      <c r="R17" s="21">
        <v>0</v>
      </c>
      <c r="S17" s="21">
        <f>VLOOKUP(R17,$A$43:$B$72,2)</f>
        <v>0</v>
      </c>
      <c r="T17" s="2">
        <v>12</v>
      </c>
      <c r="U17" s="2">
        <f>VLOOKUP(T17,$A$43:$B$72,2)</f>
        <v>18</v>
      </c>
      <c r="V17" s="2">
        <v>12</v>
      </c>
      <c r="W17" s="2">
        <f>VLOOKUP(V17,$A$43:$B$72,2)</f>
        <v>18</v>
      </c>
      <c r="X17" s="2">
        <v>14</v>
      </c>
      <c r="Y17" s="2">
        <f>VLOOKUP(X17,$A$43:$B$72,2)</f>
        <v>16</v>
      </c>
      <c r="Z17" s="21">
        <v>0</v>
      </c>
      <c r="AA17" s="21">
        <f>VLOOKUP(Z17,$A$43:$B$72,2)</f>
        <v>0</v>
      </c>
      <c r="AB17" s="2">
        <v>8</v>
      </c>
      <c r="AC17" s="2">
        <f>VLOOKUP(AB17,$A$43:$B$72,2)</f>
        <v>24</v>
      </c>
      <c r="AD17" s="2">
        <f>SUM(C17,E17,G17,I17,K17,M17,O17,Q17,S17,U17,W17,Y17,AA17,AC17)</f>
        <v>218</v>
      </c>
      <c r="AE17" s="9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</row>
    <row r="18" spans="1:60" ht="12.75">
      <c r="A18" s="9" t="s">
        <v>103</v>
      </c>
      <c r="B18" s="2">
        <v>4</v>
      </c>
      <c r="C18" s="2">
        <f t="shared" si="0"/>
        <v>32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16</v>
      </c>
      <c r="I18" s="2">
        <f t="shared" si="3"/>
        <v>14</v>
      </c>
      <c r="J18" s="21">
        <v>0</v>
      </c>
      <c r="K18" s="21">
        <f t="shared" si="4"/>
        <v>0</v>
      </c>
      <c r="L18" s="2">
        <v>1</v>
      </c>
      <c r="M18" s="2">
        <f t="shared" si="5"/>
        <v>50</v>
      </c>
      <c r="N18" s="2">
        <v>5</v>
      </c>
      <c r="O18" s="2">
        <f t="shared" si="6"/>
        <v>30</v>
      </c>
      <c r="P18" s="2">
        <v>0</v>
      </c>
      <c r="Q18" s="2">
        <f t="shared" si="7"/>
        <v>0</v>
      </c>
      <c r="R18" s="2">
        <v>0</v>
      </c>
      <c r="S18" s="2">
        <f aca="true" t="shared" si="15" ref="S18:S23">VLOOKUP(R18,$A$43:$B$72,2)</f>
        <v>0</v>
      </c>
      <c r="T18" s="2">
        <v>6</v>
      </c>
      <c r="U18" s="2">
        <f t="shared" si="9"/>
        <v>28</v>
      </c>
      <c r="V18" s="2">
        <v>0</v>
      </c>
      <c r="W18" s="2">
        <f t="shared" si="10"/>
        <v>0</v>
      </c>
      <c r="X18" s="2">
        <v>4</v>
      </c>
      <c r="Y18" s="2">
        <f t="shared" si="11"/>
        <v>32</v>
      </c>
      <c r="Z18" s="2">
        <v>8</v>
      </c>
      <c r="AA18" s="2">
        <f t="shared" si="12"/>
        <v>24</v>
      </c>
      <c r="AB18" s="2">
        <v>0</v>
      </c>
      <c r="AC18" s="2">
        <f t="shared" si="13"/>
        <v>0</v>
      </c>
      <c r="AD18" s="2">
        <f t="shared" si="14"/>
        <v>210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</row>
    <row r="19" spans="1:60" ht="12.75">
      <c r="A19" s="9" t="s">
        <v>113</v>
      </c>
      <c r="B19" s="2">
        <v>10</v>
      </c>
      <c r="C19" s="2">
        <f t="shared" si="0"/>
        <v>20</v>
      </c>
      <c r="D19" s="2">
        <v>9</v>
      </c>
      <c r="E19" s="2">
        <f t="shared" si="1"/>
        <v>22</v>
      </c>
      <c r="F19" s="2">
        <v>15</v>
      </c>
      <c r="G19" s="2">
        <f t="shared" si="2"/>
        <v>15</v>
      </c>
      <c r="H19" s="2">
        <v>7</v>
      </c>
      <c r="I19" s="2">
        <f t="shared" si="3"/>
        <v>26</v>
      </c>
      <c r="J19" s="2">
        <v>13</v>
      </c>
      <c r="K19" s="2">
        <f t="shared" si="4"/>
        <v>17</v>
      </c>
      <c r="L19" s="21">
        <v>0</v>
      </c>
      <c r="M19" s="21">
        <f t="shared" si="5"/>
        <v>0</v>
      </c>
      <c r="N19" s="2">
        <v>13</v>
      </c>
      <c r="O19" s="2">
        <f t="shared" si="6"/>
        <v>17</v>
      </c>
      <c r="P19" s="2">
        <v>10</v>
      </c>
      <c r="Q19" s="2">
        <f t="shared" si="7"/>
        <v>20</v>
      </c>
      <c r="R19" s="2">
        <v>12</v>
      </c>
      <c r="S19" s="2">
        <f t="shared" si="15"/>
        <v>18</v>
      </c>
      <c r="T19" s="2">
        <v>10</v>
      </c>
      <c r="U19" s="2">
        <f t="shared" si="9"/>
        <v>20</v>
      </c>
      <c r="V19" s="2">
        <v>13</v>
      </c>
      <c r="W19" s="2">
        <f t="shared" si="10"/>
        <v>17</v>
      </c>
      <c r="X19" s="2">
        <v>15</v>
      </c>
      <c r="Y19" s="2">
        <f t="shared" si="11"/>
        <v>15</v>
      </c>
      <c r="Z19" s="21">
        <v>0</v>
      </c>
      <c r="AA19" s="21">
        <f t="shared" si="12"/>
        <v>0</v>
      </c>
      <c r="AB19" s="21">
        <v>0</v>
      </c>
      <c r="AC19" s="21">
        <f t="shared" si="13"/>
        <v>0</v>
      </c>
      <c r="AD19" s="2">
        <f t="shared" si="14"/>
        <v>207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</row>
    <row r="20" spans="1:30" ht="12.75">
      <c r="A20" s="9" t="s">
        <v>114</v>
      </c>
      <c r="B20" s="2">
        <v>11</v>
      </c>
      <c r="C20" s="2">
        <f t="shared" si="0"/>
        <v>19</v>
      </c>
      <c r="D20" s="10">
        <v>6</v>
      </c>
      <c r="E20" s="2">
        <f t="shared" si="1"/>
        <v>28</v>
      </c>
      <c r="F20" s="10">
        <v>16</v>
      </c>
      <c r="G20" s="2">
        <f t="shared" si="2"/>
        <v>14</v>
      </c>
      <c r="H20" s="2">
        <v>11</v>
      </c>
      <c r="I20" s="2">
        <f t="shared" si="3"/>
        <v>19</v>
      </c>
      <c r="J20" s="2">
        <v>11</v>
      </c>
      <c r="K20" s="2">
        <f t="shared" si="4"/>
        <v>19</v>
      </c>
      <c r="L20" s="21">
        <v>0</v>
      </c>
      <c r="M20" s="21">
        <f t="shared" si="5"/>
        <v>0</v>
      </c>
      <c r="N20" s="21">
        <v>0</v>
      </c>
      <c r="O20" s="21">
        <f t="shared" si="6"/>
        <v>0</v>
      </c>
      <c r="P20" s="2">
        <v>11</v>
      </c>
      <c r="Q20" s="2">
        <f t="shared" si="7"/>
        <v>19</v>
      </c>
      <c r="R20" s="2">
        <v>13</v>
      </c>
      <c r="S20" s="2">
        <f t="shared" si="15"/>
        <v>17</v>
      </c>
      <c r="T20" s="2">
        <v>13</v>
      </c>
      <c r="U20" s="2">
        <f t="shared" si="9"/>
        <v>17</v>
      </c>
      <c r="V20" s="2">
        <v>14</v>
      </c>
      <c r="W20" s="2">
        <f t="shared" si="10"/>
        <v>16</v>
      </c>
      <c r="X20" s="2">
        <v>12</v>
      </c>
      <c r="Y20" s="2">
        <f t="shared" si="11"/>
        <v>18</v>
      </c>
      <c r="Z20" s="2">
        <v>13</v>
      </c>
      <c r="AA20" s="2">
        <f t="shared" si="12"/>
        <v>17</v>
      </c>
      <c r="AB20" s="21">
        <v>0</v>
      </c>
      <c r="AC20" s="21">
        <f t="shared" si="13"/>
        <v>0</v>
      </c>
      <c r="AD20" s="2">
        <f t="shared" si="14"/>
        <v>203</v>
      </c>
    </row>
    <row r="21" spans="1:30" ht="12.75">
      <c r="A21" s="9" t="s">
        <v>116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13</v>
      </c>
      <c r="M21" s="2">
        <f t="shared" si="5"/>
        <v>17</v>
      </c>
      <c r="N21" s="2">
        <v>15</v>
      </c>
      <c r="O21" s="2">
        <f t="shared" si="6"/>
        <v>15</v>
      </c>
      <c r="P21" s="2">
        <v>0</v>
      </c>
      <c r="Q21" s="2">
        <f t="shared" si="7"/>
        <v>0</v>
      </c>
      <c r="R21" s="2">
        <v>0</v>
      </c>
      <c r="S21" s="2">
        <f t="shared" si="15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32</v>
      </c>
    </row>
    <row r="22" spans="1:30" ht="12.75">
      <c r="A22" s="9" t="s">
        <v>204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14</v>
      </c>
      <c r="S22" s="2">
        <f t="shared" si="15"/>
        <v>16</v>
      </c>
      <c r="T22" s="2">
        <v>0</v>
      </c>
      <c r="U22" s="2">
        <f t="shared" si="9"/>
        <v>0</v>
      </c>
      <c r="V22" s="2">
        <v>15</v>
      </c>
      <c r="W22" s="2">
        <f t="shared" si="10"/>
        <v>15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31</v>
      </c>
    </row>
    <row r="23" spans="1:30" ht="12.75">
      <c r="A23" s="9" t="s">
        <v>115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15</v>
      </c>
      <c r="K23" s="2">
        <f t="shared" si="4"/>
        <v>15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15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15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>VLOOKUP(B26,$A$43:$B$72,2)</f>
        <v>0</v>
      </c>
      <c r="D26" s="2">
        <v>0</v>
      </c>
      <c r="E26" s="2">
        <f>VLOOKUP(D26,$A$43:$B$72,2)</f>
        <v>0</v>
      </c>
      <c r="F26" s="2">
        <v>0</v>
      </c>
      <c r="G26" s="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>VLOOKUP(B27,$A$43:$B$72,2)</f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 aca="true" t="shared" si="16" ref="E28:G36">VLOOKUP(D28,$A$43:$B$72,2)</f>
        <v>0</v>
      </c>
      <c r="F28" s="2">
        <v>0</v>
      </c>
      <c r="G28" s="2">
        <f t="shared" si="16"/>
        <v>0</v>
      </c>
      <c r="H28" s="2">
        <v>0</v>
      </c>
      <c r="I28" s="2">
        <f aca="true" t="shared" si="17" ref="I28:I41">VLOOKUP(H28,$A$43:$B$72,2)</f>
        <v>0</v>
      </c>
      <c r="J28" s="2">
        <v>0</v>
      </c>
      <c r="K28" s="2">
        <f aca="true" t="shared" si="18" ref="K28:K41">VLOOKUP(J28,$A$43:$B$72,2)</f>
        <v>0</v>
      </c>
      <c r="L28" s="2">
        <v>0</v>
      </c>
      <c r="M28" s="2">
        <f aca="true" t="shared" si="19" ref="M28:M41">VLOOKUP(L28,$A$43:$B$72,2)</f>
        <v>0</v>
      </c>
      <c r="N28" s="2">
        <v>0</v>
      </c>
      <c r="O28" s="2">
        <f aca="true" t="shared" si="20" ref="O28:O41">VLOOKUP(N28,$A$43:$B$72,2)</f>
        <v>0</v>
      </c>
      <c r="P28" s="2">
        <v>0</v>
      </c>
      <c r="Q28" s="2">
        <f aca="true" t="shared" si="21" ref="Q28:Q41">VLOOKUP(P28,$A$43:$B$72,2)</f>
        <v>0</v>
      </c>
      <c r="R28" s="2">
        <v>0</v>
      </c>
      <c r="S28" s="2">
        <f aca="true" t="shared" si="22" ref="S28:S41">VLOOKUP(R28,$A$43:$B$72,2)</f>
        <v>0</v>
      </c>
      <c r="T28" s="2">
        <v>0</v>
      </c>
      <c r="U28" s="2">
        <f aca="true" t="shared" si="23" ref="U28:U41">VLOOKUP(T28,$A$43:$B$72,2)</f>
        <v>0</v>
      </c>
      <c r="V28" s="2">
        <v>0</v>
      </c>
      <c r="W28" s="2">
        <f aca="true" t="shared" si="24" ref="W28:W41">VLOOKUP(V28,$A$43:$B$72,2)</f>
        <v>0</v>
      </c>
      <c r="X28" s="2">
        <v>0</v>
      </c>
      <c r="Y28" s="2">
        <f aca="true" t="shared" si="25" ref="Y28:Y41">VLOOKUP(X28,$A$43:$B$72,2)</f>
        <v>0</v>
      </c>
      <c r="Z28" s="2">
        <v>0</v>
      </c>
      <c r="AA28" s="2">
        <f aca="true" t="shared" si="26" ref="AA28:AA41">VLOOKUP(Z28,$A$43:$B$72,2)</f>
        <v>0</v>
      </c>
      <c r="AB28" s="2">
        <v>0</v>
      </c>
      <c r="AC28" s="2">
        <f aca="true" t="shared" si="27" ref="AC28:AC41"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Z19" sqref="Z19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54</v>
      </c>
      <c r="B5" s="21">
        <v>0</v>
      </c>
      <c r="C5" s="21">
        <f>VLOOKUP(B5,$A$43:$B$72,2)</f>
        <v>0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2">
        <v>3</v>
      </c>
      <c r="I5" s="2">
        <f>VLOOKUP(H5,$A$43:$B$72,2)</f>
        <v>35</v>
      </c>
      <c r="J5" s="21">
        <v>0</v>
      </c>
      <c r="K5" s="21">
        <f>VLOOKUP(J5,$A$43:$B$72,2)</f>
        <v>0</v>
      </c>
      <c r="L5" s="10">
        <v>1</v>
      </c>
      <c r="M5" s="2">
        <f>VLOOKUP(L5,$A$43:$B$72,2)</f>
        <v>50</v>
      </c>
      <c r="N5" s="22">
        <v>0</v>
      </c>
      <c r="O5" s="21">
        <f>VLOOKUP(N5,$A$43:$B$72,2)</f>
        <v>0</v>
      </c>
      <c r="P5" s="2">
        <v>2</v>
      </c>
      <c r="Q5" s="2">
        <f>VLOOKUP(P5,$A$43:$B$72,2)</f>
        <v>42</v>
      </c>
      <c r="R5" s="2">
        <v>2</v>
      </c>
      <c r="S5" s="2">
        <f>VLOOKUP(R5,$A$43:$B$72,2)</f>
        <v>42</v>
      </c>
      <c r="T5" s="2">
        <v>4</v>
      </c>
      <c r="U5" s="2">
        <f>VLOOKUP(T5,$A$43:$B$72,2)</f>
        <v>32</v>
      </c>
      <c r="V5" s="2">
        <v>1</v>
      </c>
      <c r="W5" s="2">
        <f>VLOOKUP(V5,$A$43:$B$72,2)</f>
        <v>50</v>
      </c>
      <c r="X5" s="2">
        <v>2</v>
      </c>
      <c r="Y5" s="2">
        <f>VLOOKUP(X5,$A$43:$B$72,2)</f>
        <v>42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485</v>
      </c>
    </row>
    <row r="6" spans="1:30" ht="12.75">
      <c r="A6" s="9" t="s">
        <v>53</v>
      </c>
      <c r="B6" s="2">
        <v>4</v>
      </c>
      <c r="C6" s="2">
        <f aca="true" t="shared" si="0" ref="C6:C17">VLOOKUP(B6,$A$43:$B$72,2)</f>
        <v>32</v>
      </c>
      <c r="D6" s="21">
        <v>0</v>
      </c>
      <c r="E6" s="21">
        <f aca="true" t="shared" si="1" ref="E6:E17">VLOOKUP(D6,$A$43:$B$72,2)</f>
        <v>0</v>
      </c>
      <c r="F6" s="2">
        <v>2</v>
      </c>
      <c r="G6" s="2">
        <f aca="true" t="shared" si="2" ref="G6:G17">VLOOKUP(F6,$A$43:$B$72,2)</f>
        <v>42</v>
      </c>
      <c r="H6" s="2">
        <v>2</v>
      </c>
      <c r="I6" s="2">
        <f aca="true" t="shared" si="3" ref="I6:I17">VLOOKUP(H6,$A$43:$B$72,2)</f>
        <v>42</v>
      </c>
      <c r="J6" s="2">
        <v>2</v>
      </c>
      <c r="K6" s="2">
        <f aca="true" t="shared" si="4" ref="K6:K17">VLOOKUP(J6,$A$43:$B$72,2)</f>
        <v>42</v>
      </c>
      <c r="L6" s="21">
        <v>0</v>
      </c>
      <c r="M6" s="21">
        <f aca="true" t="shared" si="5" ref="M6:M17">VLOOKUP(L6,$A$43:$B$72,2)</f>
        <v>0</v>
      </c>
      <c r="N6" s="21">
        <v>0</v>
      </c>
      <c r="O6" s="21">
        <f aca="true" t="shared" si="6" ref="O6:O17">VLOOKUP(N6,$A$43:$B$72,2)</f>
        <v>0</v>
      </c>
      <c r="P6" s="2">
        <v>1</v>
      </c>
      <c r="Q6" s="2">
        <f aca="true" t="shared" si="7" ref="Q6:Q17">VLOOKUP(P6,$A$43:$B$72,2)</f>
        <v>50</v>
      </c>
      <c r="R6" s="2">
        <v>3</v>
      </c>
      <c r="S6" s="2">
        <f aca="true" t="shared" si="8" ref="S6:S17">VLOOKUP(R6,$A$43:$B$72,2)</f>
        <v>35</v>
      </c>
      <c r="T6" s="2">
        <v>3</v>
      </c>
      <c r="U6" s="2">
        <f aca="true" t="shared" si="9" ref="U6:U17">VLOOKUP(T6,$A$43:$B$72,2)</f>
        <v>35</v>
      </c>
      <c r="V6" s="2">
        <v>4</v>
      </c>
      <c r="W6" s="2">
        <f>VLOOKUP(V6,$A$43:$B$72,2)</f>
        <v>32</v>
      </c>
      <c r="X6" s="2">
        <v>5</v>
      </c>
      <c r="Y6" s="2">
        <f aca="true" t="shared" si="10" ref="Y6:Y17">VLOOKUP(X6,$A$43:$B$72,2)</f>
        <v>30</v>
      </c>
      <c r="Z6" s="2">
        <v>4</v>
      </c>
      <c r="AA6" s="2">
        <f aca="true" t="shared" si="11" ref="AA6:AA17">VLOOKUP(Z6,$A$43:$B$72,2)</f>
        <v>32</v>
      </c>
      <c r="AB6" s="2">
        <v>2</v>
      </c>
      <c r="AC6" s="2">
        <f aca="true" t="shared" si="12" ref="AC6:AC17">VLOOKUP(AB6,$A$43:$B$72,2)</f>
        <v>42</v>
      </c>
      <c r="AD6" s="2">
        <f aca="true" t="shared" si="13" ref="AD6:AD17">SUM(C6,E6,G6,I6,K6,M6,O6,Q6,S6,U6,W6,Y6,AA6,AC6)</f>
        <v>414</v>
      </c>
    </row>
    <row r="7" spans="1:30" ht="12.75">
      <c r="A7" s="9" t="s">
        <v>51</v>
      </c>
      <c r="B7" s="2">
        <v>2</v>
      </c>
      <c r="C7" s="2">
        <f t="shared" si="0"/>
        <v>42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22">
        <v>0</v>
      </c>
      <c r="I7" s="21">
        <f t="shared" si="3"/>
        <v>0</v>
      </c>
      <c r="J7" s="21">
        <v>0</v>
      </c>
      <c r="K7" s="21">
        <f t="shared" si="4"/>
        <v>0</v>
      </c>
      <c r="L7" s="2">
        <v>2</v>
      </c>
      <c r="M7" s="2">
        <f t="shared" si="5"/>
        <v>42</v>
      </c>
      <c r="N7" s="2">
        <v>1</v>
      </c>
      <c r="O7" s="2">
        <f t="shared" si="6"/>
        <v>50</v>
      </c>
      <c r="P7" s="2">
        <v>3</v>
      </c>
      <c r="Q7" s="2">
        <f t="shared" si="7"/>
        <v>35</v>
      </c>
      <c r="R7" s="21">
        <v>0</v>
      </c>
      <c r="S7" s="21">
        <f t="shared" si="8"/>
        <v>0</v>
      </c>
      <c r="T7" s="2">
        <v>0</v>
      </c>
      <c r="U7" s="2">
        <f t="shared" si="9"/>
        <v>0</v>
      </c>
      <c r="V7" s="10">
        <v>3</v>
      </c>
      <c r="W7" s="2">
        <v>35</v>
      </c>
      <c r="X7" s="10">
        <v>6</v>
      </c>
      <c r="Y7" s="2">
        <f t="shared" si="10"/>
        <v>28</v>
      </c>
      <c r="Z7" s="10">
        <v>2</v>
      </c>
      <c r="AA7" s="2">
        <f t="shared" si="11"/>
        <v>42</v>
      </c>
      <c r="AB7" s="10">
        <v>5</v>
      </c>
      <c r="AC7" s="2">
        <f t="shared" si="12"/>
        <v>30</v>
      </c>
      <c r="AD7" s="2">
        <f t="shared" si="13"/>
        <v>389</v>
      </c>
    </row>
    <row r="8" spans="1:30" ht="12.75">
      <c r="A8" s="2" t="s">
        <v>50</v>
      </c>
      <c r="B8" s="2">
        <v>1</v>
      </c>
      <c r="C8" s="2">
        <f t="shared" si="0"/>
        <v>50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2">
        <v>1</v>
      </c>
      <c r="I8" s="2">
        <f t="shared" si="3"/>
        <v>50</v>
      </c>
      <c r="J8" s="2">
        <v>1</v>
      </c>
      <c r="K8" s="2">
        <f t="shared" si="4"/>
        <v>50</v>
      </c>
      <c r="L8" s="2">
        <v>4</v>
      </c>
      <c r="M8" s="2">
        <f t="shared" si="5"/>
        <v>32</v>
      </c>
      <c r="N8" s="2">
        <v>10</v>
      </c>
      <c r="O8" s="2">
        <f t="shared" si="6"/>
        <v>20</v>
      </c>
      <c r="P8" s="2">
        <v>4</v>
      </c>
      <c r="Q8" s="2">
        <f t="shared" si="7"/>
        <v>32</v>
      </c>
      <c r="R8" s="2">
        <v>1</v>
      </c>
      <c r="S8" s="2">
        <f t="shared" si="8"/>
        <v>50</v>
      </c>
      <c r="T8" s="2">
        <v>16</v>
      </c>
      <c r="U8" s="2">
        <f t="shared" si="9"/>
        <v>14</v>
      </c>
      <c r="V8" s="21">
        <v>0</v>
      </c>
      <c r="W8" s="21">
        <f aca="true" t="shared" si="14" ref="W8:W17">VLOOKUP(V8,$A$43:$B$72,2)</f>
        <v>0</v>
      </c>
      <c r="X8" s="2">
        <v>3</v>
      </c>
      <c r="Y8" s="2">
        <f t="shared" si="10"/>
        <v>35</v>
      </c>
      <c r="Z8" s="2">
        <v>3</v>
      </c>
      <c r="AA8" s="2">
        <f t="shared" si="11"/>
        <v>35</v>
      </c>
      <c r="AB8" s="2">
        <v>0</v>
      </c>
      <c r="AC8" s="2">
        <f t="shared" si="12"/>
        <v>0</v>
      </c>
      <c r="AD8" s="2">
        <f t="shared" si="13"/>
        <v>368</v>
      </c>
    </row>
    <row r="9" spans="1:30" ht="12.75">
      <c r="A9" s="9" t="s">
        <v>55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4</v>
      </c>
      <c r="G9" s="2">
        <f t="shared" si="2"/>
        <v>32</v>
      </c>
      <c r="H9" s="2">
        <v>4</v>
      </c>
      <c r="I9" s="2">
        <f t="shared" si="3"/>
        <v>32</v>
      </c>
      <c r="J9" s="2">
        <v>5</v>
      </c>
      <c r="K9" s="2">
        <f t="shared" si="4"/>
        <v>30</v>
      </c>
      <c r="L9" s="2">
        <v>5</v>
      </c>
      <c r="M9" s="2">
        <f t="shared" si="5"/>
        <v>30</v>
      </c>
      <c r="N9" s="2">
        <v>2</v>
      </c>
      <c r="O9" s="2">
        <f t="shared" si="6"/>
        <v>42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1">
        <v>0</v>
      </c>
      <c r="U9" s="21">
        <f t="shared" si="9"/>
        <v>0</v>
      </c>
      <c r="V9" s="2">
        <v>5</v>
      </c>
      <c r="W9" s="2">
        <f t="shared" si="14"/>
        <v>30</v>
      </c>
      <c r="X9" s="2">
        <v>7</v>
      </c>
      <c r="Y9" s="2">
        <f t="shared" si="10"/>
        <v>26</v>
      </c>
      <c r="Z9" s="2">
        <v>6</v>
      </c>
      <c r="AA9" s="2">
        <f t="shared" si="11"/>
        <v>28</v>
      </c>
      <c r="AB9" s="2">
        <v>8</v>
      </c>
      <c r="AC9" s="2">
        <f t="shared" si="12"/>
        <v>24</v>
      </c>
      <c r="AD9" s="2">
        <f t="shared" si="13"/>
        <v>334</v>
      </c>
    </row>
    <row r="10" spans="1:30" ht="12.75">
      <c r="A10" s="9" t="s">
        <v>52</v>
      </c>
      <c r="B10" s="2">
        <v>3</v>
      </c>
      <c r="C10" s="2">
        <f t="shared" si="0"/>
        <v>35</v>
      </c>
      <c r="D10" s="2">
        <v>3</v>
      </c>
      <c r="E10" s="2">
        <f t="shared" si="1"/>
        <v>35</v>
      </c>
      <c r="F10" s="2">
        <v>6</v>
      </c>
      <c r="G10" s="2">
        <f t="shared" si="2"/>
        <v>28</v>
      </c>
      <c r="H10" s="10">
        <v>9</v>
      </c>
      <c r="I10" s="2">
        <f t="shared" si="3"/>
        <v>22</v>
      </c>
      <c r="J10" s="2">
        <v>3</v>
      </c>
      <c r="K10" s="2">
        <f t="shared" si="4"/>
        <v>35</v>
      </c>
      <c r="L10" s="2">
        <v>6</v>
      </c>
      <c r="M10" s="2">
        <f t="shared" si="5"/>
        <v>28</v>
      </c>
      <c r="N10" s="21">
        <v>0</v>
      </c>
      <c r="O10" s="21">
        <f t="shared" si="6"/>
        <v>0</v>
      </c>
      <c r="P10" s="21">
        <v>0</v>
      </c>
      <c r="Q10" s="21">
        <f t="shared" si="7"/>
        <v>0</v>
      </c>
      <c r="R10" s="2">
        <v>8</v>
      </c>
      <c r="S10" s="2">
        <f t="shared" si="8"/>
        <v>24</v>
      </c>
      <c r="T10" s="2">
        <v>13</v>
      </c>
      <c r="U10" s="2">
        <f t="shared" si="9"/>
        <v>17</v>
      </c>
      <c r="V10" s="2">
        <v>8</v>
      </c>
      <c r="W10" s="2">
        <f t="shared" si="14"/>
        <v>24</v>
      </c>
      <c r="X10" s="2">
        <v>9</v>
      </c>
      <c r="Y10" s="2">
        <f t="shared" si="10"/>
        <v>22</v>
      </c>
      <c r="Z10" s="2">
        <v>11</v>
      </c>
      <c r="AA10" s="2">
        <f t="shared" si="11"/>
        <v>19</v>
      </c>
      <c r="AB10" s="21">
        <v>0</v>
      </c>
      <c r="AC10" s="21">
        <f t="shared" si="12"/>
        <v>0</v>
      </c>
      <c r="AD10" s="2">
        <f t="shared" si="13"/>
        <v>289</v>
      </c>
    </row>
    <row r="11" spans="1:30" ht="12.75">
      <c r="A11" s="9" t="s">
        <v>56</v>
      </c>
      <c r="B11" s="2">
        <v>9</v>
      </c>
      <c r="C11" s="2">
        <f t="shared" si="0"/>
        <v>22</v>
      </c>
      <c r="D11" s="2">
        <v>4</v>
      </c>
      <c r="E11" s="2">
        <f t="shared" si="1"/>
        <v>32</v>
      </c>
      <c r="F11" s="2">
        <v>7</v>
      </c>
      <c r="G11" s="2">
        <f t="shared" si="2"/>
        <v>26</v>
      </c>
      <c r="H11" s="2">
        <v>10</v>
      </c>
      <c r="I11" s="2">
        <f t="shared" si="3"/>
        <v>20</v>
      </c>
      <c r="J11" s="2">
        <v>7</v>
      </c>
      <c r="K11" s="2">
        <f t="shared" si="4"/>
        <v>26</v>
      </c>
      <c r="L11" s="2">
        <v>9</v>
      </c>
      <c r="M11" s="2">
        <f t="shared" si="5"/>
        <v>22</v>
      </c>
      <c r="N11" s="2">
        <v>5</v>
      </c>
      <c r="O11" s="2">
        <f t="shared" si="6"/>
        <v>30</v>
      </c>
      <c r="P11" s="2">
        <v>8</v>
      </c>
      <c r="Q11" s="2">
        <f t="shared" si="7"/>
        <v>24</v>
      </c>
      <c r="R11" s="2">
        <v>10</v>
      </c>
      <c r="S11" s="2">
        <f t="shared" si="8"/>
        <v>20</v>
      </c>
      <c r="T11" s="21">
        <v>0</v>
      </c>
      <c r="U11" s="21">
        <f t="shared" si="9"/>
        <v>0</v>
      </c>
      <c r="V11" s="2">
        <v>9</v>
      </c>
      <c r="W11" s="2">
        <f t="shared" si="14"/>
        <v>22</v>
      </c>
      <c r="X11" s="21">
        <v>0</v>
      </c>
      <c r="Y11" s="21">
        <f t="shared" si="10"/>
        <v>0</v>
      </c>
      <c r="Z11" s="2">
        <v>10</v>
      </c>
      <c r="AA11" s="2">
        <f t="shared" si="11"/>
        <v>20</v>
      </c>
      <c r="AB11" s="21">
        <v>0</v>
      </c>
      <c r="AC11" s="21">
        <f t="shared" si="12"/>
        <v>0</v>
      </c>
      <c r="AD11" s="2">
        <f t="shared" si="13"/>
        <v>264</v>
      </c>
    </row>
    <row r="12" spans="1:30" ht="12.75">
      <c r="A12" s="9" t="s">
        <v>60</v>
      </c>
      <c r="B12" s="2">
        <v>15</v>
      </c>
      <c r="C12" s="2">
        <f t="shared" si="0"/>
        <v>15</v>
      </c>
      <c r="D12" s="10">
        <v>8</v>
      </c>
      <c r="E12" s="2">
        <f t="shared" si="1"/>
        <v>24</v>
      </c>
      <c r="F12" s="10">
        <v>5</v>
      </c>
      <c r="G12" s="2">
        <f t="shared" si="2"/>
        <v>30</v>
      </c>
      <c r="H12" s="2">
        <v>8</v>
      </c>
      <c r="I12" s="2">
        <f t="shared" si="3"/>
        <v>24</v>
      </c>
      <c r="J12" s="2">
        <v>8</v>
      </c>
      <c r="K12" s="2">
        <f t="shared" si="4"/>
        <v>24</v>
      </c>
      <c r="L12" s="2">
        <v>7</v>
      </c>
      <c r="M12" s="2">
        <f t="shared" si="5"/>
        <v>26</v>
      </c>
      <c r="N12" s="2">
        <v>4</v>
      </c>
      <c r="O12" s="2">
        <f t="shared" si="6"/>
        <v>32</v>
      </c>
      <c r="P12" s="2">
        <v>7</v>
      </c>
      <c r="Q12" s="2">
        <f t="shared" si="7"/>
        <v>26</v>
      </c>
      <c r="R12" s="21">
        <v>0</v>
      </c>
      <c r="S12" s="21">
        <f t="shared" si="8"/>
        <v>0</v>
      </c>
      <c r="T12" s="2">
        <v>7</v>
      </c>
      <c r="U12" s="2">
        <f t="shared" si="9"/>
        <v>26</v>
      </c>
      <c r="V12" s="2">
        <v>13</v>
      </c>
      <c r="W12" s="2">
        <f t="shared" si="14"/>
        <v>17</v>
      </c>
      <c r="X12" s="21">
        <v>0</v>
      </c>
      <c r="Y12" s="21">
        <f t="shared" si="10"/>
        <v>0</v>
      </c>
      <c r="Z12" s="2">
        <v>15</v>
      </c>
      <c r="AA12" s="2">
        <f t="shared" si="11"/>
        <v>15</v>
      </c>
      <c r="AB12" s="21">
        <v>0</v>
      </c>
      <c r="AC12" s="21">
        <f t="shared" si="12"/>
        <v>0</v>
      </c>
      <c r="AD12" s="2">
        <f t="shared" si="13"/>
        <v>259</v>
      </c>
    </row>
    <row r="13" spans="1:30" ht="12.75">
      <c r="A13" s="9" t="s">
        <v>59</v>
      </c>
      <c r="B13" s="2">
        <v>12</v>
      </c>
      <c r="C13" s="2">
        <f t="shared" si="0"/>
        <v>18</v>
      </c>
      <c r="D13" s="2">
        <v>7</v>
      </c>
      <c r="E13" s="2">
        <f t="shared" si="1"/>
        <v>26</v>
      </c>
      <c r="F13" s="2">
        <v>8</v>
      </c>
      <c r="G13" s="2">
        <f t="shared" si="2"/>
        <v>24</v>
      </c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2">
        <v>10</v>
      </c>
      <c r="M13" s="2">
        <f t="shared" si="5"/>
        <v>20</v>
      </c>
      <c r="N13" s="2">
        <v>6</v>
      </c>
      <c r="O13" s="2">
        <f t="shared" si="6"/>
        <v>28</v>
      </c>
      <c r="P13" s="21">
        <v>0</v>
      </c>
      <c r="Q13" s="21">
        <f t="shared" si="7"/>
        <v>0</v>
      </c>
      <c r="R13" s="2">
        <v>15</v>
      </c>
      <c r="S13" s="2">
        <f t="shared" si="8"/>
        <v>15</v>
      </c>
      <c r="T13" s="2">
        <v>8</v>
      </c>
      <c r="U13" s="2">
        <f t="shared" si="9"/>
        <v>24</v>
      </c>
      <c r="V13" s="2">
        <v>7</v>
      </c>
      <c r="W13" s="2">
        <f t="shared" si="14"/>
        <v>26</v>
      </c>
      <c r="X13" s="2">
        <v>12</v>
      </c>
      <c r="Y13" s="2">
        <f t="shared" si="10"/>
        <v>18</v>
      </c>
      <c r="Z13" s="2">
        <v>0</v>
      </c>
      <c r="AA13" s="2">
        <f t="shared" si="11"/>
        <v>0</v>
      </c>
      <c r="AB13" s="2">
        <v>19</v>
      </c>
      <c r="AC13" s="2">
        <f t="shared" si="12"/>
        <v>11</v>
      </c>
      <c r="AD13" s="2">
        <f t="shared" si="13"/>
        <v>210</v>
      </c>
    </row>
    <row r="14" spans="1:30" ht="12.75">
      <c r="A14" s="9" t="s">
        <v>57</v>
      </c>
      <c r="B14" s="2">
        <v>10</v>
      </c>
      <c r="C14" s="2">
        <f t="shared" si="0"/>
        <v>20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6</v>
      </c>
      <c r="I14" s="2">
        <f t="shared" si="3"/>
        <v>28</v>
      </c>
      <c r="J14" s="2">
        <v>6</v>
      </c>
      <c r="K14" s="2">
        <f t="shared" si="4"/>
        <v>28</v>
      </c>
      <c r="L14" s="21">
        <v>0</v>
      </c>
      <c r="M14" s="21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5</v>
      </c>
      <c r="U14" s="2">
        <f t="shared" si="9"/>
        <v>30</v>
      </c>
      <c r="V14" s="2">
        <v>11</v>
      </c>
      <c r="W14" s="2">
        <f t="shared" si="14"/>
        <v>19</v>
      </c>
      <c r="X14" s="2">
        <v>14</v>
      </c>
      <c r="Y14" s="2">
        <f t="shared" si="10"/>
        <v>16</v>
      </c>
      <c r="Z14" s="2">
        <v>9</v>
      </c>
      <c r="AA14" s="2">
        <f t="shared" si="11"/>
        <v>22</v>
      </c>
      <c r="AB14" s="2">
        <v>18</v>
      </c>
      <c r="AC14" s="2">
        <f t="shared" si="12"/>
        <v>12</v>
      </c>
      <c r="AD14" s="2">
        <f t="shared" si="13"/>
        <v>175</v>
      </c>
    </row>
    <row r="15" spans="1:30" ht="12.75">
      <c r="A15" s="9" t="s">
        <v>195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9</v>
      </c>
      <c r="G15" s="2">
        <f t="shared" si="2"/>
        <v>22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12</v>
      </c>
      <c r="M15" s="2">
        <f t="shared" si="5"/>
        <v>18</v>
      </c>
      <c r="N15" s="2">
        <v>7</v>
      </c>
      <c r="O15" s="2">
        <f t="shared" si="6"/>
        <v>26</v>
      </c>
      <c r="P15" s="2">
        <v>10</v>
      </c>
      <c r="Q15" s="2">
        <f t="shared" si="7"/>
        <v>20</v>
      </c>
      <c r="R15" s="2">
        <v>13</v>
      </c>
      <c r="S15" s="2">
        <f t="shared" si="8"/>
        <v>17</v>
      </c>
      <c r="T15" s="2">
        <v>15</v>
      </c>
      <c r="U15" s="2">
        <f t="shared" si="9"/>
        <v>15</v>
      </c>
      <c r="V15" s="2">
        <v>0</v>
      </c>
      <c r="W15" s="2">
        <f t="shared" si="14"/>
        <v>0</v>
      </c>
      <c r="X15" s="2">
        <v>10</v>
      </c>
      <c r="Y15" s="2">
        <f t="shared" si="10"/>
        <v>20</v>
      </c>
      <c r="Z15" s="2">
        <v>0</v>
      </c>
      <c r="AA15" s="2">
        <f t="shared" si="11"/>
        <v>0</v>
      </c>
      <c r="AB15" s="2">
        <v>16</v>
      </c>
      <c r="AC15" s="2">
        <f t="shared" si="12"/>
        <v>14</v>
      </c>
      <c r="AD15" s="2">
        <f t="shared" si="13"/>
        <v>152</v>
      </c>
    </row>
    <row r="16" spans="1:30" ht="12.75">
      <c r="A16" s="9" t="s">
        <v>58</v>
      </c>
      <c r="B16" s="2">
        <v>11</v>
      </c>
      <c r="C16" s="2">
        <f t="shared" si="0"/>
        <v>19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15</v>
      </c>
      <c r="M16" s="2">
        <f t="shared" si="5"/>
        <v>15</v>
      </c>
      <c r="N16" s="2">
        <v>12</v>
      </c>
      <c r="O16" s="2">
        <f t="shared" si="6"/>
        <v>18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4"/>
        <v>0</v>
      </c>
      <c r="X16" s="2">
        <v>16</v>
      </c>
      <c r="Y16" s="2">
        <f t="shared" si="10"/>
        <v>14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66</v>
      </c>
    </row>
    <row r="17" spans="1:30" ht="12.75">
      <c r="A17" s="9" t="s">
        <v>203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12</v>
      </c>
      <c r="S17" s="2">
        <f t="shared" si="8"/>
        <v>18</v>
      </c>
      <c r="T17" s="2">
        <v>0</v>
      </c>
      <c r="U17" s="2">
        <f t="shared" si="9"/>
        <v>0</v>
      </c>
      <c r="V17" s="2">
        <v>0</v>
      </c>
      <c r="W17" s="2">
        <f t="shared" si="14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18</v>
      </c>
    </row>
    <row r="18" spans="1:30" ht="12.75">
      <c r="A18" s="9" t="s">
        <v>210</v>
      </c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14</v>
      </c>
      <c r="M18" s="2">
        <f>VLOOKUP(L18,$A$43:$B$72,2)</f>
        <v>16</v>
      </c>
      <c r="N18" s="2">
        <v>0</v>
      </c>
      <c r="O18" s="2">
        <f>VLOOKUP(N18,$A$43:$B$72,2)</f>
        <v>0</v>
      </c>
      <c r="P18" s="2">
        <v>9</v>
      </c>
      <c r="Q18" s="2">
        <f>VLOOKUP(P18,$A$43:$B$72,2)</f>
        <v>22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6</v>
      </c>
      <c r="W18" s="2">
        <f>VLOOKUP(V18,$A$43:$B$72,2)</f>
        <v>28</v>
      </c>
      <c r="X18" s="2">
        <v>0</v>
      </c>
      <c r="Y18" s="2">
        <f>VLOOKUP(X18,$A$43:$B$72,2)</f>
        <v>0</v>
      </c>
      <c r="Z18" s="2">
        <v>7</v>
      </c>
      <c r="AA18" s="2">
        <f>VLOOKUP(Z18,$A$43:$B$72,2)</f>
        <v>26</v>
      </c>
      <c r="AB18" s="2">
        <v>0</v>
      </c>
      <c r="AC18" s="2">
        <f>VLOOKUP(AB18,$A$43:$B$72,2)</f>
        <v>0</v>
      </c>
      <c r="AD18" s="2">
        <f>SUM(C18,E18,G18,I18,K18,M18,O18,Q18,S18,U18,W18,Y18,AA18,AC18)</f>
        <v>92</v>
      </c>
    </row>
    <row r="19" spans="1:30" ht="12.75">
      <c r="A19" s="13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/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  <ignoredErrors>
    <ignoredError sqref="B3 F3 H3 J3 L3 N3 P3 R3 T3 V3 X3 Z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88" zoomScaleNormal="88" zoomScalePageLayoutView="0" workbookViewId="0" topLeftCell="A1">
      <selection activeCell="Z18" sqref="Z18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54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1">
        <v>0</v>
      </c>
      <c r="I5" s="21">
        <f>VLOOKUP(H5,$A$43:$B$72,2)</f>
        <v>0</v>
      </c>
      <c r="J5" s="21">
        <v>0</v>
      </c>
      <c r="K5" s="21">
        <f>VLOOKUP(J5,$A$43:$B$72,2)</f>
        <v>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1">
        <v>0</v>
      </c>
      <c r="Y5" s="21">
        <f>VLOOKUP(X5,$A$43:$B$72,2)</f>
        <v>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542</v>
      </c>
    </row>
    <row r="6" spans="1:30" ht="12.75">
      <c r="A6" s="9" t="s">
        <v>53</v>
      </c>
      <c r="B6" s="2">
        <v>3</v>
      </c>
      <c r="C6" s="2">
        <f aca="true" t="shared" si="0" ref="C6:C16">VLOOKUP(B6,$A$43:$B$72,2)</f>
        <v>35</v>
      </c>
      <c r="D6" s="21">
        <v>0</v>
      </c>
      <c r="E6" s="21">
        <f aca="true" t="shared" si="1" ref="E6:E16">VLOOKUP(D6,$A$43:$B$72,2)</f>
        <v>0</v>
      </c>
      <c r="F6" s="2">
        <v>2</v>
      </c>
      <c r="G6" s="2">
        <f aca="true" t="shared" si="2" ref="G6:G16">VLOOKUP(F6,$A$43:$B$72,2)</f>
        <v>42</v>
      </c>
      <c r="H6" s="10">
        <v>1</v>
      </c>
      <c r="I6" s="2">
        <f aca="true" t="shared" si="3" ref="I6:I16">VLOOKUP(H6,$A$43:$B$72,2)</f>
        <v>50</v>
      </c>
      <c r="J6" s="2">
        <v>4</v>
      </c>
      <c r="K6" s="2">
        <f aca="true" t="shared" si="4" ref="K6:K16">VLOOKUP(J6,$A$43:$B$72,2)</f>
        <v>32</v>
      </c>
      <c r="L6" s="2">
        <v>2</v>
      </c>
      <c r="M6" s="2">
        <f aca="true" t="shared" si="5" ref="M6:M16">VLOOKUP(L6,$A$43:$B$72,2)</f>
        <v>42</v>
      </c>
      <c r="N6" s="2">
        <v>2</v>
      </c>
      <c r="O6" s="2">
        <f aca="true" t="shared" si="6" ref="O6:O16">VLOOKUP(N6,$A$43:$B$72,2)</f>
        <v>42</v>
      </c>
      <c r="P6" s="2">
        <v>1</v>
      </c>
      <c r="Q6" s="2">
        <f aca="true" t="shared" si="7" ref="Q6:Q16">VLOOKUP(P6,$A$43:$B$72,2)</f>
        <v>50</v>
      </c>
      <c r="R6" s="2">
        <v>2</v>
      </c>
      <c r="S6" s="2">
        <f aca="true" t="shared" si="8" ref="S6:S16">VLOOKUP(R6,$A$43:$B$72,2)</f>
        <v>42</v>
      </c>
      <c r="T6" s="2">
        <v>5</v>
      </c>
      <c r="U6" s="2">
        <f aca="true" t="shared" si="9" ref="U6:U16">VLOOKUP(T6,$A$43:$B$72,2)</f>
        <v>30</v>
      </c>
      <c r="V6" s="2">
        <v>3</v>
      </c>
      <c r="W6" s="2">
        <f aca="true" t="shared" si="10" ref="W6:W16">VLOOKUP(V6,$A$43:$B$72,2)</f>
        <v>35</v>
      </c>
      <c r="X6" s="2">
        <v>2</v>
      </c>
      <c r="Y6" s="2">
        <f aca="true" t="shared" si="11" ref="Y6:Y16">VLOOKUP(X6,$A$43:$B$72,2)</f>
        <v>42</v>
      </c>
      <c r="Z6" s="21">
        <v>0</v>
      </c>
      <c r="AA6" s="21">
        <f aca="true" t="shared" si="12" ref="AA6:AA16">VLOOKUP(Z6,$A$43:$B$72,2)</f>
        <v>0</v>
      </c>
      <c r="AB6" s="21">
        <v>0</v>
      </c>
      <c r="AC6" s="21">
        <f aca="true" t="shared" si="13" ref="AC6:AC16">VLOOKUP(AB6,$A$43:$B$72,2)</f>
        <v>0</v>
      </c>
      <c r="AD6" s="2">
        <f aca="true" t="shared" si="14" ref="AD6:AD16">SUM(C6,E6,G6,I6,K6,M6,O6,Q6,S6,U6,W6,Y6,AA6,AC6)</f>
        <v>442</v>
      </c>
    </row>
    <row r="7" spans="1:30" ht="12.75">
      <c r="A7" s="9" t="s">
        <v>50</v>
      </c>
      <c r="B7" s="2">
        <v>2</v>
      </c>
      <c r="C7" s="2">
        <f t="shared" si="0"/>
        <v>42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10">
        <v>9</v>
      </c>
      <c r="I7" s="2">
        <f t="shared" si="3"/>
        <v>22</v>
      </c>
      <c r="J7" s="2">
        <v>1</v>
      </c>
      <c r="K7" s="2">
        <f t="shared" si="4"/>
        <v>50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5</v>
      </c>
      <c r="Q7" s="2">
        <f t="shared" si="7"/>
        <v>30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2">
        <v>0</v>
      </c>
      <c r="W7" s="21">
        <f t="shared" si="10"/>
        <v>0</v>
      </c>
      <c r="X7" s="10">
        <v>3</v>
      </c>
      <c r="Y7" s="2">
        <f t="shared" si="11"/>
        <v>35</v>
      </c>
      <c r="Z7" s="10">
        <v>3</v>
      </c>
      <c r="AA7" s="2">
        <f t="shared" si="12"/>
        <v>35</v>
      </c>
      <c r="AB7" s="10">
        <v>0</v>
      </c>
      <c r="AC7" s="2">
        <f t="shared" si="13"/>
        <v>0</v>
      </c>
      <c r="AD7" s="2">
        <f t="shared" si="14"/>
        <v>351</v>
      </c>
    </row>
    <row r="8" spans="1:30" ht="12.75">
      <c r="A8" s="9" t="s">
        <v>51</v>
      </c>
      <c r="B8" s="2">
        <v>6</v>
      </c>
      <c r="C8" s="2">
        <f t="shared" si="0"/>
        <v>28</v>
      </c>
      <c r="D8" s="2">
        <v>2</v>
      </c>
      <c r="E8" s="2">
        <f t="shared" si="1"/>
        <v>42</v>
      </c>
      <c r="F8" s="2">
        <v>6</v>
      </c>
      <c r="G8" s="2">
        <f t="shared" si="2"/>
        <v>28</v>
      </c>
      <c r="H8" s="21">
        <v>0</v>
      </c>
      <c r="I8" s="21">
        <f t="shared" si="3"/>
        <v>0</v>
      </c>
      <c r="J8" s="2">
        <v>0</v>
      </c>
      <c r="K8" s="2">
        <f t="shared" si="4"/>
        <v>0</v>
      </c>
      <c r="L8" s="10">
        <v>4</v>
      </c>
      <c r="M8" s="2">
        <f t="shared" si="5"/>
        <v>32</v>
      </c>
      <c r="N8" s="10">
        <v>6</v>
      </c>
      <c r="O8" s="2">
        <f t="shared" si="6"/>
        <v>28</v>
      </c>
      <c r="P8" s="2">
        <v>3</v>
      </c>
      <c r="Q8" s="2">
        <f t="shared" si="7"/>
        <v>35</v>
      </c>
      <c r="R8" s="21">
        <v>0</v>
      </c>
      <c r="S8" s="21">
        <f t="shared" si="8"/>
        <v>0</v>
      </c>
      <c r="T8" s="21">
        <v>0</v>
      </c>
      <c r="U8" s="21">
        <f t="shared" si="9"/>
        <v>0</v>
      </c>
      <c r="V8" s="2">
        <v>2</v>
      </c>
      <c r="W8" s="2">
        <f t="shared" si="10"/>
        <v>42</v>
      </c>
      <c r="X8" s="2">
        <v>7</v>
      </c>
      <c r="Y8" s="2">
        <f t="shared" si="11"/>
        <v>26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338</v>
      </c>
    </row>
    <row r="9" spans="1:30" ht="12.75">
      <c r="A9" s="9" t="s">
        <v>55</v>
      </c>
      <c r="B9" s="2">
        <v>8</v>
      </c>
      <c r="C9" s="2">
        <f t="shared" si="0"/>
        <v>24</v>
      </c>
      <c r="D9" s="21">
        <v>0</v>
      </c>
      <c r="E9" s="21">
        <f t="shared" si="1"/>
        <v>0</v>
      </c>
      <c r="F9" s="2">
        <v>4</v>
      </c>
      <c r="G9" s="2">
        <f t="shared" si="2"/>
        <v>32</v>
      </c>
      <c r="H9" s="2">
        <v>2</v>
      </c>
      <c r="I9" s="2">
        <f t="shared" si="3"/>
        <v>42</v>
      </c>
      <c r="J9" s="2">
        <v>5</v>
      </c>
      <c r="K9" s="2">
        <f t="shared" si="4"/>
        <v>30</v>
      </c>
      <c r="L9" s="2">
        <v>7</v>
      </c>
      <c r="M9" s="2">
        <f t="shared" si="5"/>
        <v>26</v>
      </c>
      <c r="N9" s="2">
        <v>3</v>
      </c>
      <c r="O9" s="2">
        <f t="shared" si="6"/>
        <v>35</v>
      </c>
      <c r="P9" s="2">
        <v>4</v>
      </c>
      <c r="Q9" s="2">
        <f t="shared" si="7"/>
        <v>32</v>
      </c>
      <c r="R9" s="2">
        <v>5</v>
      </c>
      <c r="S9" s="2">
        <f t="shared" si="8"/>
        <v>30</v>
      </c>
      <c r="T9" s="21">
        <v>0</v>
      </c>
      <c r="U9" s="21">
        <f t="shared" si="9"/>
        <v>0</v>
      </c>
      <c r="V9" s="21">
        <v>0</v>
      </c>
      <c r="W9" s="21">
        <f t="shared" si="10"/>
        <v>0</v>
      </c>
      <c r="X9" s="2">
        <v>6</v>
      </c>
      <c r="Y9" s="2">
        <f t="shared" si="11"/>
        <v>28</v>
      </c>
      <c r="Z9" s="2">
        <v>5</v>
      </c>
      <c r="AA9" s="2">
        <f t="shared" si="12"/>
        <v>30</v>
      </c>
      <c r="AB9" s="2">
        <v>6</v>
      </c>
      <c r="AC9" s="2">
        <f t="shared" si="13"/>
        <v>28</v>
      </c>
      <c r="AD9" s="2">
        <f t="shared" si="14"/>
        <v>337</v>
      </c>
    </row>
    <row r="10" spans="1:30" ht="12.75">
      <c r="A10" s="9" t="s">
        <v>52</v>
      </c>
      <c r="B10" s="2">
        <v>9</v>
      </c>
      <c r="C10" s="2">
        <f t="shared" si="0"/>
        <v>22</v>
      </c>
      <c r="D10" s="2">
        <v>3</v>
      </c>
      <c r="E10" s="2">
        <f t="shared" si="1"/>
        <v>35</v>
      </c>
      <c r="F10" s="2">
        <v>3</v>
      </c>
      <c r="G10" s="2">
        <f t="shared" si="2"/>
        <v>35</v>
      </c>
      <c r="H10" s="2">
        <v>7</v>
      </c>
      <c r="I10" s="2">
        <f t="shared" si="3"/>
        <v>26</v>
      </c>
      <c r="J10" s="2">
        <v>3</v>
      </c>
      <c r="K10" s="2">
        <f t="shared" si="4"/>
        <v>35</v>
      </c>
      <c r="L10" s="2">
        <v>5</v>
      </c>
      <c r="M10" s="2">
        <f t="shared" si="5"/>
        <v>30</v>
      </c>
      <c r="N10" s="2">
        <v>5</v>
      </c>
      <c r="O10" s="2">
        <f t="shared" si="6"/>
        <v>30</v>
      </c>
      <c r="P10" s="21">
        <v>0</v>
      </c>
      <c r="Q10" s="21">
        <f t="shared" si="7"/>
        <v>0</v>
      </c>
      <c r="R10" s="2">
        <v>6</v>
      </c>
      <c r="S10" s="2">
        <f t="shared" si="8"/>
        <v>28</v>
      </c>
      <c r="T10" s="21">
        <v>0</v>
      </c>
      <c r="U10" s="21">
        <f t="shared" si="9"/>
        <v>0</v>
      </c>
      <c r="V10" s="2">
        <v>6</v>
      </c>
      <c r="W10" s="2">
        <f t="shared" si="10"/>
        <v>28</v>
      </c>
      <c r="X10" s="2">
        <v>8</v>
      </c>
      <c r="Y10" s="2">
        <f t="shared" si="11"/>
        <v>24</v>
      </c>
      <c r="Z10" s="2">
        <v>6</v>
      </c>
      <c r="AA10" s="2">
        <f t="shared" si="12"/>
        <v>28</v>
      </c>
      <c r="AB10" s="21">
        <v>0</v>
      </c>
      <c r="AC10" s="21">
        <f t="shared" si="13"/>
        <v>0</v>
      </c>
      <c r="AD10" s="2">
        <f t="shared" si="14"/>
        <v>321</v>
      </c>
    </row>
    <row r="11" spans="1:30" ht="12.75">
      <c r="A11" s="9" t="s">
        <v>56</v>
      </c>
      <c r="B11" s="2">
        <v>5</v>
      </c>
      <c r="C11" s="2">
        <f t="shared" si="0"/>
        <v>30</v>
      </c>
      <c r="D11" s="2">
        <v>4</v>
      </c>
      <c r="E11" s="2">
        <f t="shared" si="1"/>
        <v>32</v>
      </c>
      <c r="F11" s="2">
        <v>5</v>
      </c>
      <c r="G11" s="2">
        <f t="shared" si="2"/>
        <v>30</v>
      </c>
      <c r="H11" s="2">
        <v>5</v>
      </c>
      <c r="I11" s="2">
        <f t="shared" si="3"/>
        <v>30</v>
      </c>
      <c r="J11" s="2">
        <v>6</v>
      </c>
      <c r="K11" s="2">
        <f t="shared" si="4"/>
        <v>28</v>
      </c>
      <c r="L11" s="21">
        <v>0</v>
      </c>
      <c r="M11" s="21">
        <f t="shared" si="5"/>
        <v>0</v>
      </c>
      <c r="N11" s="2">
        <v>8</v>
      </c>
      <c r="O11" s="2">
        <f t="shared" si="6"/>
        <v>24</v>
      </c>
      <c r="P11" s="2">
        <v>8</v>
      </c>
      <c r="Q11" s="2">
        <f t="shared" si="7"/>
        <v>24</v>
      </c>
      <c r="R11" s="2">
        <v>9</v>
      </c>
      <c r="S11" s="2">
        <f t="shared" si="8"/>
        <v>22</v>
      </c>
      <c r="T11" s="2">
        <v>8</v>
      </c>
      <c r="U11" s="2">
        <f t="shared" si="9"/>
        <v>24</v>
      </c>
      <c r="V11" s="2">
        <v>11</v>
      </c>
      <c r="W11" s="2">
        <f t="shared" si="10"/>
        <v>19</v>
      </c>
      <c r="X11" s="21">
        <v>0</v>
      </c>
      <c r="Y11" s="21">
        <f t="shared" si="11"/>
        <v>0</v>
      </c>
      <c r="Z11" s="2">
        <v>10</v>
      </c>
      <c r="AA11" s="2">
        <f t="shared" si="12"/>
        <v>20</v>
      </c>
      <c r="AB11" s="21">
        <v>0</v>
      </c>
      <c r="AC11" s="21">
        <f t="shared" si="13"/>
        <v>0</v>
      </c>
      <c r="AD11" s="2">
        <f t="shared" si="14"/>
        <v>283</v>
      </c>
    </row>
    <row r="12" spans="1:30" ht="12.75">
      <c r="A12" s="9" t="s">
        <v>60</v>
      </c>
      <c r="B12" s="21">
        <v>0</v>
      </c>
      <c r="C12" s="21">
        <f t="shared" si="0"/>
        <v>0</v>
      </c>
      <c r="D12" s="2">
        <v>6</v>
      </c>
      <c r="E12" s="2">
        <f t="shared" si="1"/>
        <v>28</v>
      </c>
      <c r="F12" s="2">
        <v>9</v>
      </c>
      <c r="G12" s="2">
        <f t="shared" si="2"/>
        <v>22</v>
      </c>
      <c r="H12" s="2">
        <v>6</v>
      </c>
      <c r="I12" s="2">
        <f t="shared" si="3"/>
        <v>28</v>
      </c>
      <c r="J12" s="2">
        <v>7</v>
      </c>
      <c r="K12" s="2">
        <f t="shared" si="4"/>
        <v>26</v>
      </c>
      <c r="L12" s="2">
        <v>9</v>
      </c>
      <c r="M12" s="2">
        <f t="shared" si="5"/>
        <v>22</v>
      </c>
      <c r="N12" s="2">
        <v>7</v>
      </c>
      <c r="O12" s="2">
        <f t="shared" si="6"/>
        <v>26</v>
      </c>
      <c r="P12" s="2">
        <v>7</v>
      </c>
      <c r="Q12" s="2">
        <f t="shared" si="7"/>
        <v>26</v>
      </c>
      <c r="R12" s="21">
        <v>0</v>
      </c>
      <c r="S12" s="21">
        <f t="shared" si="8"/>
        <v>0</v>
      </c>
      <c r="T12" s="2">
        <v>12</v>
      </c>
      <c r="U12" s="2">
        <f t="shared" si="9"/>
        <v>18</v>
      </c>
      <c r="V12" s="2">
        <v>8</v>
      </c>
      <c r="W12" s="2">
        <f t="shared" si="10"/>
        <v>24</v>
      </c>
      <c r="X12" s="21">
        <v>0</v>
      </c>
      <c r="Y12" s="21">
        <f t="shared" si="11"/>
        <v>0</v>
      </c>
      <c r="Z12" s="2">
        <v>7</v>
      </c>
      <c r="AA12" s="2">
        <f t="shared" si="12"/>
        <v>26</v>
      </c>
      <c r="AB12" s="2">
        <v>12</v>
      </c>
      <c r="AC12" s="2">
        <f t="shared" si="13"/>
        <v>18</v>
      </c>
      <c r="AD12" s="2">
        <f t="shared" si="14"/>
        <v>264</v>
      </c>
    </row>
    <row r="13" spans="1:30" ht="12.75">
      <c r="A13" s="9" t="s">
        <v>59</v>
      </c>
      <c r="B13" s="2">
        <v>11</v>
      </c>
      <c r="C13" s="2">
        <f t="shared" si="0"/>
        <v>19</v>
      </c>
      <c r="D13" s="2">
        <v>8</v>
      </c>
      <c r="E13" s="2">
        <f t="shared" si="1"/>
        <v>24</v>
      </c>
      <c r="F13" s="2">
        <v>8</v>
      </c>
      <c r="G13" s="2">
        <f t="shared" si="2"/>
        <v>24</v>
      </c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2">
        <v>10</v>
      </c>
      <c r="M13" s="2">
        <f t="shared" si="5"/>
        <v>20</v>
      </c>
      <c r="N13" s="2">
        <v>10</v>
      </c>
      <c r="O13" s="2">
        <f t="shared" si="6"/>
        <v>20</v>
      </c>
      <c r="P13" s="21">
        <v>0</v>
      </c>
      <c r="Q13" s="21">
        <f t="shared" si="7"/>
        <v>0</v>
      </c>
      <c r="R13" s="2">
        <v>12</v>
      </c>
      <c r="S13" s="2">
        <f t="shared" si="8"/>
        <v>18</v>
      </c>
      <c r="T13" s="2">
        <v>6</v>
      </c>
      <c r="U13" s="2">
        <f t="shared" si="9"/>
        <v>28</v>
      </c>
      <c r="V13" s="2">
        <v>9</v>
      </c>
      <c r="W13" s="2">
        <f t="shared" si="10"/>
        <v>22</v>
      </c>
      <c r="X13" s="2">
        <v>11</v>
      </c>
      <c r="Y13" s="2">
        <f t="shared" si="11"/>
        <v>19</v>
      </c>
      <c r="Z13" s="2">
        <v>0</v>
      </c>
      <c r="AA13" s="2">
        <f t="shared" si="12"/>
        <v>0</v>
      </c>
      <c r="AB13" s="2">
        <v>22</v>
      </c>
      <c r="AC13" s="2">
        <f t="shared" si="13"/>
        <v>8</v>
      </c>
      <c r="AD13" s="2">
        <f t="shared" si="14"/>
        <v>202</v>
      </c>
    </row>
    <row r="14" spans="1:30" ht="12.75">
      <c r="A14" s="9" t="s">
        <v>195</v>
      </c>
      <c r="B14" s="21">
        <v>0</v>
      </c>
      <c r="C14" s="21">
        <f t="shared" si="0"/>
        <v>0</v>
      </c>
      <c r="D14" s="22">
        <v>0</v>
      </c>
      <c r="E14" s="21">
        <f t="shared" si="1"/>
        <v>0</v>
      </c>
      <c r="F14" s="22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13</v>
      </c>
      <c r="M14" s="2">
        <f t="shared" si="5"/>
        <v>17</v>
      </c>
      <c r="N14" s="2">
        <v>12</v>
      </c>
      <c r="O14" s="2">
        <f t="shared" si="6"/>
        <v>18</v>
      </c>
      <c r="P14" s="2">
        <v>9</v>
      </c>
      <c r="Q14" s="2">
        <f t="shared" si="7"/>
        <v>22</v>
      </c>
      <c r="R14" s="2">
        <v>10</v>
      </c>
      <c r="S14" s="2">
        <f t="shared" si="8"/>
        <v>20</v>
      </c>
      <c r="T14" s="2">
        <v>10</v>
      </c>
      <c r="U14" s="2">
        <f t="shared" si="9"/>
        <v>20</v>
      </c>
      <c r="V14" s="2">
        <v>0</v>
      </c>
      <c r="W14" s="2">
        <f t="shared" si="10"/>
        <v>0</v>
      </c>
      <c r="X14" s="2">
        <v>9</v>
      </c>
      <c r="Y14" s="2">
        <f t="shared" si="11"/>
        <v>22</v>
      </c>
      <c r="Z14" s="2">
        <v>0</v>
      </c>
      <c r="AA14" s="2">
        <f t="shared" si="12"/>
        <v>0</v>
      </c>
      <c r="AB14" s="2">
        <v>11</v>
      </c>
      <c r="AC14" s="2">
        <f t="shared" si="13"/>
        <v>19</v>
      </c>
      <c r="AD14" s="2">
        <f t="shared" si="14"/>
        <v>138</v>
      </c>
    </row>
    <row r="15" spans="1:30" ht="12.75">
      <c r="A15" s="9" t="s">
        <v>58</v>
      </c>
      <c r="B15" s="2">
        <v>10</v>
      </c>
      <c r="C15" s="2">
        <f t="shared" si="0"/>
        <v>20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6</v>
      </c>
      <c r="M15" s="2">
        <f t="shared" si="5"/>
        <v>28</v>
      </c>
      <c r="N15" s="2">
        <v>13</v>
      </c>
      <c r="O15" s="2">
        <f t="shared" si="6"/>
        <v>17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13</v>
      </c>
      <c r="Y15" s="2">
        <f t="shared" si="11"/>
        <v>17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82</v>
      </c>
    </row>
    <row r="16" spans="1:30" ht="12.75">
      <c r="A16" s="9" t="s">
        <v>203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8</v>
      </c>
      <c r="S16" s="2">
        <f t="shared" si="8"/>
        <v>24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24</v>
      </c>
    </row>
    <row r="17" spans="1:30" ht="12.75">
      <c r="A17" s="9" t="s">
        <v>210</v>
      </c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14</v>
      </c>
      <c r="M17" s="2">
        <f>VLOOKUP(L17,$A$43:$B$72,2)</f>
        <v>16</v>
      </c>
      <c r="N17" s="2">
        <v>0</v>
      </c>
      <c r="O17" s="2">
        <f>VLOOKUP(N17,$A$43:$B$72,2)</f>
        <v>0</v>
      </c>
      <c r="P17" s="2">
        <v>10</v>
      </c>
      <c r="Q17" s="2">
        <f>VLOOKUP(P17,$A$43:$B$72,2)</f>
        <v>20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5</v>
      </c>
      <c r="W17" s="2">
        <f>VLOOKUP(V17,$A$43:$B$72,2)</f>
        <v>30</v>
      </c>
      <c r="X17" s="2">
        <v>0</v>
      </c>
      <c r="Y17" s="2">
        <f>VLOOKUP(X17,$A$43:$B$72,2)</f>
        <v>0</v>
      </c>
      <c r="Z17" s="2">
        <v>8</v>
      </c>
      <c r="AA17" s="2">
        <f>VLOOKUP(Z17,$A$43:$B$72,2)</f>
        <v>24</v>
      </c>
      <c r="AB17" s="2">
        <v>0</v>
      </c>
      <c r="AC17" s="2">
        <f>VLOOKUP(AB17,$A$43:$B$72,2)</f>
        <v>0</v>
      </c>
      <c r="AD17" s="2">
        <f>SUM(C17,E17,G17,I17,K17,M17,O17,Q17,S17,U17,W17,Y17,AA17,AC17)</f>
        <v>90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72"/>
  <sheetViews>
    <sheetView zoomScale="88" zoomScaleNormal="88" zoomScalePageLayoutView="0" workbookViewId="0" topLeftCell="A4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82</v>
      </c>
      <c r="B5" s="2">
        <v>3</v>
      </c>
      <c r="C5" s="2">
        <f>VLOOKUP(B5,$A$43:$B$72,2)</f>
        <v>35</v>
      </c>
      <c r="D5" s="21">
        <v>0</v>
      </c>
      <c r="E5" s="21">
        <f>VLOOKUP(D5,$A$43:$B$72,2)</f>
        <v>0</v>
      </c>
      <c r="F5" s="2">
        <v>1</v>
      </c>
      <c r="G5" s="2">
        <f>VLOOKUP(F5,$A$43:$B$72,2)</f>
        <v>50</v>
      </c>
      <c r="H5" s="21">
        <v>0</v>
      </c>
      <c r="I5" s="21">
        <f>VLOOKUP(H5,$A$43:$B$72,2)</f>
        <v>0</v>
      </c>
      <c r="J5" s="2">
        <v>1</v>
      </c>
      <c r="K5" s="2">
        <f>VLOOKUP(J5,$A$43:$B$72,2)</f>
        <v>50</v>
      </c>
      <c r="L5" s="2">
        <v>3</v>
      </c>
      <c r="M5" s="2">
        <f>VLOOKUP(L5,$A$43:$B$72,2)</f>
        <v>35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1">
        <v>0</v>
      </c>
      <c r="S5" s="21">
        <f>VLOOKUP(R5,$A$43:$B$72,2)</f>
        <v>0</v>
      </c>
      <c r="T5" s="2">
        <v>3</v>
      </c>
      <c r="U5" s="2">
        <f>VLOOKUP(T5,$A$43:$B$72,2)</f>
        <v>35</v>
      </c>
      <c r="V5" s="2">
        <v>3</v>
      </c>
      <c r="W5" s="2">
        <f>VLOOKUP(V5,$A$43:$B$72,2)</f>
        <v>35</v>
      </c>
      <c r="X5" s="2">
        <v>3</v>
      </c>
      <c r="Y5" s="2">
        <f>VLOOKUP(X5,$A$43:$B$72,2)</f>
        <v>35</v>
      </c>
      <c r="Z5" s="2">
        <v>1</v>
      </c>
      <c r="AA5" s="2">
        <f>VLOOKUP(Z5,$A$43:$B$72,2)</f>
        <v>50</v>
      </c>
      <c r="AB5" s="2">
        <v>2</v>
      </c>
      <c r="AC5" s="2">
        <f>VLOOKUP(AB5,$A$43:$B$72,2)</f>
        <v>42</v>
      </c>
      <c r="AD5" s="2">
        <f>SUM(C5,E5,G5,I5,K5,M5,O5,Q5,S5,U5,W5,Y5,AA5,AC5)</f>
        <v>459</v>
      </c>
    </row>
    <row r="6" spans="1:30" ht="12.75">
      <c r="A6" s="2" t="s">
        <v>61</v>
      </c>
      <c r="B6" s="2">
        <v>4</v>
      </c>
      <c r="C6" s="2">
        <f aca="true" t="shared" si="0" ref="C6:C37">VLOOKUP(B6,$A$43:$B$72,2)</f>
        <v>32</v>
      </c>
      <c r="D6" s="2">
        <v>1</v>
      </c>
      <c r="E6" s="2">
        <f aca="true" t="shared" si="1" ref="E6:E37">VLOOKUP(D6,$A$43:$B$72,2)</f>
        <v>50</v>
      </c>
      <c r="F6" s="2">
        <v>4</v>
      </c>
      <c r="G6" s="2">
        <f aca="true" t="shared" si="2" ref="G6:G37">VLOOKUP(F6,$A$43:$B$72,2)</f>
        <v>32</v>
      </c>
      <c r="H6" s="21">
        <v>0</v>
      </c>
      <c r="I6" s="21">
        <f aca="true" t="shared" si="3" ref="I6:I37">VLOOKUP(H6,$A$43:$B$72,2)</f>
        <v>0</v>
      </c>
      <c r="J6" s="21">
        <v>0</v>
      </c>
      <c r="K6" s="21">
        <f aca="true" t="shared" si="4" ref="K6:K37">VLOOKUP(J6,$A$43:$B$72,2)</f>
        <v>0</v>
      </c>
      <c r="L6" s="2">
        <v>1</v>
      </c>
      <c r="M6" s="2">
        <f aca="true" t="shared" si="5" ref="M6:M27">VLOOKUP(L6,$A$43:$B$72,2)</f>
        <v>50</v>
      </c>
      <c r="N6" s="2">
        <v>2</v>
      </c>
      <c r="O6" s="2">
        <f aca="true" t="shared" si="6" ref="O6:O37">VLOOKUP(N6,$A$43:$B$72,2)</f>
        <v>42</v>
      </c>
      <c r="P6" s="2">
        <v>3</v>
      </c>
      <c r="Q6" s="2">
        <f aca="true" t="shared" si="7" ref="Q6:Q37">VLOOKUP(P6,$A$43:$B$72,2)</f>
        <v>35</v>
      </c>
      <c r="R6" s="2">
        <v>1</v>
      </c>
      <c r="S6" s="2">
        <f aca="true" t="shared" si="8" ref="S6:S37">VLOOKUP(R6,$A$43:$B$72,2)</f>
        <v>50</v>
      </c>
      <c r="T6" s="2">
        <v>2</v>
      </c>
      <c r="U6" s="2">
        <f aca="true" t="shared" si="9" ref="U6:U37">VLOOKUP(T6,$A$43:$B$72,2)</f>
        <v>42</v>
      </c>
      <c r="V6" s="2">
        <v>6</v>
      </c>
      <c r="W6" s="2">
        <f aca="true" t="shared" si="10" ref="W6:W37">VLOOKUP(V6,$A$43:$B$72,2)</f>
        <v>28</v>
      </c>
      <c r="X6" s="21">
        <v>0</v>
      </c>
      <c r="Y6" s="21">
        <f aca="true" t="shared" si="11" ref="Y6:Y18">VLOOKUP(X6,$A$43:$B$72,2)</f>
        <v>0</v>
      </c>
      <c r="Z6" s="2">
        <v>2</v>
      </c>
      <c r="AA6" s="2">
        <f aca="true" t="shared" si="12" ref="AA6:AA37">VLOOKUP(Z6,$A$43:$B$72,2)</f>
        <v>42</v>
      </c>
      <c r="AB6" s="2">
        <v>3</v>
      </c>
      <c r="AC6" s="2">
        <f aca="true" t="shared" si="13" ref="AC6:AC37">VLOOKUP(AB6,$A$43:$B$72,2)</f>
        <v>35</v>
      </c>
      <c r="AD6" s="2">
        <f aca="true" t="shared" si="14" ref="AD6:AD37">SUM(C6,E6,G6,I6,K6,M6,O6,Q6,S6,U6,W6,Y6,AA6,AC6)</f>
        <v>438</v>
      </c>
    </row>
    <row r="7" spans="1:30" ht="12.75">
      <c r="A7" s="9" t="s">
        <v>182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5</v>
      </c>
      <c r="G7" s="2">
        <f t="shared" si="2"/>
        <v>30</v>
      </c>
      <c r="H7" s="2">
        <v>1</v>
      </c>
      <c r="I7" s="2">
        <f t="shared" si="3"/>
        <v>50</v>
      </c>
      <c r="J7" s="2">
        <v>2</v>
      </c>
      <c r="K7" s="2">
        <f t="shared" si="4"/>
        <v>42</v>
      </c>
      <c r="L7" s="2">
        <v>2</v>
      </c>
      <c r="M7" s="2">
        <f t="shared" si="5"/>
        <v>42</v>
      </c>
      <c r="N7" s="2">
        <v>3</v>
      </c>
      <c r="O7" s="2">
        <f t="shared" si="6"/>
        <v>35</v>
      </c>
      <c r="P7" s="2">
        <v>5</v>
      </c>
      <c r="Q7" s="2">
        <f t="shared" si="7"/>
        <v>30</v>
      </c>
      <c r="R7" s="2">
        <v>2</v>
      </c>
      <c r="S7" s="2">
        <f t="shared" si="8"/>
        <v>42</v>
      </c>
      <c r="T7" s="2">
        <v>1</v>
      </c>
      <c r="U7" s="2">
        <f t="shared" si="9"/>
        <v>50</v>
      </c>
      <c r="V7" s="2">
        <v>4</v>
      </c>
      <c r="W7" s="2">
        <f t="shared" si="10"/>
        <v>32</v>
      </c>
      <c r="X7" s="2">
        <v>5</v>
      </c>
      <c r="Y7" s="2">
        <f t="shared" si="11"/>
        <v>30</v>
      </c>
      <c r="Z7" s="21">
        <v>0</v>
      </c>
      <c r="AA7" s="21">
        <f t="shared" si="12"/>
        <v>0</v>
      </c>
      <c r="AB7" s="2">
        <v>1</v>
      </c>
      <c r="AC7" s="2">
        <f t="shared" si="13"/>
        <v>50</v>
      </c>
      <c r="AD7" s="2">
        <f t="shared" si="14"/>
        <v>433</v>
      </c>
    </row>
    <row r="8" spans="1:30" ht="12.75">
      <c r="A8" s="9" t="s">
        <v>65</v>
      </c>
      <c r="B8" s="2">
        <v>9</v>
      </c>
      <c r="C8" s="2">
        <f t="shared" si="0"/>
        <v>22</v>
      </c>
      <c r="D8" s="2">
        <v>4</v>
      </c>
      <c r="E8" s="2">
        <f t="shared" si="1"/>
        <v>32</v>
      </c>
      <c r="F8" s="2">
        <v>3</v>
      </c>
      <c r="G8" s="2">
        <f t="shared" si="2"/>
        <v>35</v>
      </c>
      <c r="H8" s="2">
        <v>9</v>
      </c>
      <c r="I8" s="2">
        <f t="shared" si="3"/>
        <v>22</v>
      </c>
      <c r="J8" s="2">
        <v>8</v>
      </c>
      <c r="K8" s="2">
        <f t="shared" si="4"/>
        <v>24</v>
      </c>
      <c r="L8" s="10">
        <v>4</v>
      </c>
      <c r="M8" s="2">
        <f t="shared" si="5"/>
        <v>32</v>
      </c>
      <c r="N8" s="10">
        <v>6</v>
      </c>
      <c r="O8" s="2">
        <f t="shared" si="6"/>
        <v>28</v>
      </c>
      <c r="P8" s="21">
        <v>0</v>
      </c>
      <c r="Q8" s="21">
        <f t="shared" si="7"/>
        <v>0</v>
      </c>
      <c r="R8" s="2">
        <v>3</v>
      </c>
      <c r="S8" s="2">
        <f t="shared" si="8"/>
        <v>35</v>
      </c>
      <c r="T8" s="21">
        <v>0</v>
      </c>
      <c r="U8" s="21">
        <f t="shared" si="9"/>
        <v>0</v>
      </c>
      <c r="V8" s="2">
        <v>5</v>
      </c>
      <c r="W8" s="2">
        <f t="shared" si="10"/>
        <v>30</v>
      </c>
      <c r="X8" s="2">
        <v>6</v>
      </c>
      <c r="Y8" s="2">
        <f t="shared" si="11"/>
        <v>28</v>
      </c>
      <c r="Z8" s="2">
        <v>8</v>
      </c>
      <c r="AA8" s="2">
        <f t="shared" si="12"/>
        <v>24</v>
      </c>
      <c r="AB8" s="21">
        <v>0</v>
      </c>
      <c r="AC8" s="21">
        <f t="shared" si="13"/>
        <v>0</v>
      </c>
      <c r="AD8" s="2">
        <f t="shared" si="14"/>
        <v>312</v>
      </c>
    </row>
    <row r="9" spans="1:30" ht="12.75">
      <c r="A9" s="9" t="s">
        <v>74</v>
      </c>
      <c r="B9" s="2">
        <v>19</v>
      </c>
      <c r="C9" s="2">
        <f t="shared" si="0"/>
        <v>11</v>
      </c>
      <c r="D9" s="2">
        <v>5</v>
      </c>
      <c r="E9" s="2">
        <f t="shared" si="1"/>
        <v>30</v>
      </c>
      <c r="F9" s="21">
        <v>0</v>
      </c>
      <c r="G9" s="21">
        <f t="shared" si="2"/>
        <v>0</v>
      </c>
      <c r="H9" s="21">
        <v>0</v>
      </c>
      <c r="I9" s="21">
        <f t="shared" si="3"/>
        <v>0</v>
      </c>
      <c r="J9" s="2">
        <v>6</v>
      </c>
      <c r="K9" s="2">
        <f t="shared" si="4"/>
        <v>28</v>
      </c>
      <c r="L9" s="2">
        <v>5</v>
      </c>
      <c r="M9" s="2">
        <f t="shared" si="5"/>
        <v>30</v>
      </c>
      <c r="N9" s="21">
        <v>0</v>
      </c>
      <c r="O9" s="21">
        <f t="shared" si="6"/>
        <v>0</v>
      </c>
      <c r="P9" s="2">
        <v>6</v>
      </c>
      <c r="Q9" s="2">
        <f t="shared" si="7"/>
        <v>28</v>
      </c>
      <c r="R9" s="2">
        <v>10</v>
      </c>
      <c r="S9" s="2">
        <f t="shared" si="8"/>
        <v>20</v>
      </c>
      <c r="T9" s="2">
        <v>13</v>
      </c>
      <c r="U9" s="2">
        <f t="shared" si="9"/>
        <v>17</v>
      </c>
      <c r="V9" s="2">
        <v>12</v>
      </c>
      <c r="W9" s="2">
        <f t="shared" si="10"/>
        <v>18</v>
      </c>
      <c r="X9" s="2">
        <v>1</v>
      </c>
      <c r="Y9" s="2">
        <f t="shared" si="11"/>
        <v>50</v>
      </c>
      <c r="Z9" s="2">
        <v>5</v>
      </c>
      <c r="AA9" s="2">
        <f t="shared" si="12"/>
        <v>30</v>
      </c>
      <c r="AB9" s="2">
        <v>7</v>
      </c>
      <c r="AC9" s="2">
        <f t="shared" si="13"/>
        <v>26</v>
      </c>
      <c r="AD9" s="2">
        <f t="shared" si="14"/>
        <v>288</v>
      </c>
    </row>
    <row r="10" spans="1:30" ht="12.75">
      <c r="A10" s="9" t="s">
        <v>67</v>
      </c>
      <c r="B10" s="2">
        <v>11</v>
      </c>
      <c r="C10" s="2">
        <f t="shared" si="0"/>
        <v>19</v>
      </c>
      <c r="D10" s="2">
        <v>12</v>
      </c>
      <c r="E10" s="2">
        <f t="shared" si="1"/>
        <v>18</v>
      </c>
      <c r="F10" s="2">
        <v>13</v>
      </c>
      <c r="G10" s="2">
        <f t="shared" si="2"/>
        <v>17</v>
      </c>
      <c r="H10" s="2">
        <v>2</v>
      </c>
      <c r="I10" s="2">
        <f t="shared" si="3"/>
        <v>42</v>
      </c>
      <c r="J10" s="2">
        <v>12</v>
      </c>
      <c r="K10" s="2">
        <f t="shared" si="4"/>
        <v>18</v>
      </c>
      <c r="L10" s="21">
        <v>0</v>
      </c>
      <c r="M10" s="21">
        <f t="shared" si="5"/>
        <v>0</v>
      </c>
      <c r="N10" s="2">
        <v>13</v>
      </c>
      <c r="O10" s="2">
        <f t="shared" si="6"/>
        <v>17</v>
      </c>
      <c r="P10" s="21">
        <v>0</v>
      </c>
      <c r="Q10" s="21">
        <f t="shared" si="7"/>
        <v>0</v>
      </c>
      <c r="R10" s="2">
        <v>6</v>
      </c>
      <c r="S10" s="2">
        <f t="shared" si="8"/>
        <v>28</v>
      </c>
      <c r="T10" s="2">
        <v>9</v>
      </c>
      <c r="U10" s="2">
        <f t="shared" si="9"/>
        <v>22</v>
      </c>
      <c r="V10" s="21">
        <v>0</v>
      </c>
      <c r="W10" s="21">
        <f t="shared" si="10"/>
        <v>0</v>
      </c>
      <c r="X10" s="2">
        <v>13</v>
      </c>
      <c r="Y10" s="2">
        <f t="shared" si="11"/>
        <v>17</v>
      </c>
      <c r="Z10" s="2">
        <v>12</v>
      </c>
      <c r="AA10" s="2">
        <f t="shared" si="12"/>
        <v>18</v>
      </c>
      <c r="AB10" s="2">
        <v>11</v>
      </c>
      <c r="AC10" s="2">
        <f t="shared" si="13"/>
        <v>19</v>
      </c>
      <c r="AD10" s="2">
        <f t="shared" si="14"/>
        <v>235</v>
      </c>
    </row>
    <row r="11" spans="1:61" ht="12.75">
      <c r="A11" s="9" t="s">
        <v>63</v>
      </c>
      <c r="B11" s="2">
        <v>6</v>
      </c>
      <c r="C11" s="2">
        <f>VLOOKUP(B11,$A$43:$B$72,2)</f>
        <v>28</v>
      </c>
      <c r="D11" s="2">
        <v>2</v>
      </c>
      <c r="E11" s="2">
        <f>VLOOKUP(D11,$A$43:$B$72,2)</f>
        <v>42</v>
      </c>
      <c r="F11" s="2">
        <v>12</v>
      </c>
      <c r="G11" s="2">
        <f>VLOOKUP(F11,$A$43:$B$72,2)</f>
        <v>18</v>
      </c>
      <c r="H11" s="22">
        <v>0</v>
      </c>
      <c r="I11" s="21">
        <f>VLOOKUP(H11,$A$43:$B$72,2)</f>
        <v>0</v>
      </c>
      <c r="J11" s="2">
        <v>3</v>
      </c>
      <c r="K11" s="2">
        <f>VLOOKUP(J11,$A$43:$B$72,2)</f>
        <v>35</v>
      </c>
      <c r="L11" s="2">
        <v>8</v>
      </c>
      <c r="M11" s="2">
        <f>VLOOKUP(L11,$A$43:$B$72,2)</f>
        <v>24</v>
      </c>
      <c r="N11" s="2">
        <v>8</v>
      </c>
      <c r="O11" s="2">
        <f>VLOOKUP(N11,$A$43:$B$72,2)</f>
        <v>24</v>
      </c>
      <c r="P11" s="21">
        <v>0</v>
      </c>
      <c r="Q11" s="21">
        <f>VLOOKUP(P11,$A$43:$B$72,2)</f>
        <v>0</v>
      </c>
      <c r="R11" s="21">
        <v>0</v>
      </c>
      <c r="S11" s="21">
        <f>VLOOKUP(R11,$A$43:$B$72,2)</f>
        <v>0</v>
      </c>
      <c r="T11" s="2">
        <v>0</v>
      </c>
      <c r="U11" s="2">
        <f>VLOOKUP(T11,$A$43:$B$72,2)</f>
        <v>0</v>
      </c>
      <c r="V11" s="2">
        <v>23</v>
      </c>
      <c r="W11" s="2">
        <f>VLOOKUP(V11,$A$43:$B$72,2)</f>
        <v>7</v>
      </c>
      <c r="X11" s="2">
        <v>10</v>
      </c>
      <c r="Y11" s="2">
        <f>VLOOKUP(X11,$A$43:$B$72,2)</f>
        <v>20</v>
      </c>
      <c r="Z11" s="2">
        <v>13</v>
      </c>
      <c r="AA11" s="2">
        <f>VLOOKUP(Z11,$A$43:$B$72,2)</f>
        <v>17</v>
      </c>
      <c r="AB11" s="2">
        <v>18</v>
      </c>
      <c r="AC11" s="2">
        <f>VLOOKUP(AB11,$A$43:$B$72,2)</f>
        <v>12</v>
      </c>
      <c r="AD11" s="2">
        <f>SUM(C11,E11,G11,I11,K11,M11,O11,Q11,S11,U11,W11,Y11,AA11,AC11)</f>
        <v>227</v>
      </c>
      <c r="AF11" s="9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12.75">
      <c r="A12" s="9" t="s">
        <v>70</v>
      </c>
      <c r="B12" s="2">
        <v>14</v>
      </c>
      <c r="C12" s="2">
        <f>VLOOKUP(B12,$A$43:$B$72,2)</f>
        <v>16</v>
      </c>
      <c r="D12" s="21">
        <v>0</v>
      </c>
      <c r="E12" s="21">
        <f>VLOOKUP(D12,$A$43:$B$72,2)</f>
        <v>0</v>
      </c>
      <c r="F12" s="2">
        <v>18</v>
      </c>
      <c r="G12" s="2">
        <f>VLOOKUP(F12,$A$43:$B$72,2)</f>
        <v>12</v>
      </c>
      <c r="H12" s="2">
        <v>5</v>
      </c>
      <c r="I12" s="2">
        <f>VLOOKUP(H12,$A$43:$B$72,2)</f>
        <v>30</v>
      </c>
      <c r="J12" s="21">
        <v>0</v>
      </c>
      <c r="K12" s="21">
        <f>VLOOKUP(J12,$A$43:$B$72,2)</f>
        <v>0</v>
      </c>
      <c r="L12" s="2">
        <v>12</v>
      </c>
      <c r="M12" s="2">
        <f>VLOOKUP(L12,$A$43:$B$72,2)</f>
        <v>18</v>
      </c>
      <c r="N12" s="21">
        <v>0</v>
      </c>
      <c r="O12" s="21">
        <f>VLOOKUP(N12,$A$43:$B$72,2)</f>
        <v>0</v>
      </c>
      <c r="P12" s="2">
        <v>7</v>
      </c>
      <c r="Q12" s="2">
        <f>VLOOKUP(P12,$A$43:$B$72,2)</f>
        <v>26</v>
      </c>
      <c r="R12" s="2">
        <v>5</v>
      </c>
      <c r="S12" s="2">
        <f>VLOOKUP(R12,$A$43:$B$72,2)</f>
        <v>30</v>
      </c>
      <c r="T12" s="2">
        <v>12</v>
      </c>
      <c r="U12" s="2">
        <f>VLOOKUP(T12,$A$43:$B$72,2)</f>
        <v>18</v>
      </c>
      <c r="V12" s="2">
        <v>18</v>
      </c>
      <c r="W12" s="2">
        <f>VLOOKUP(V12,$A$43:$B$72,2)</f>
        <v>12</v>
      </c>
      <c r="X12" s="2">
        <v>11</v>
      </c>
      <c r="Y12" s="2">
        <f>VLOOKUP(X12,$A$43:$B$72,2)</f>
        <v>19</v>
      </c>
      <c r="Z12" s="2">
        <v>7</v>
      </c>
      <c r="AA12" s="2">
        <f>VLOOKUP(Z12,$A$43:$B$72,2)</f>
        <v>26</v>
      </c>
      <c r="AB12" s="2">
        <v>10</v>
      </c>
      <c r="AC12" s="2">
        <f>VLOOKUP(AB12,$A$43:$B$72,2)</f>
        <v>20</v>
      </c>
      <c r="AD12" s="2">
        <f>SUM(C12,E12,G12,I12,K12,M12,O12,Q12,S12,U12,W12,Y12,AA12,AC12)</f>
        <v>227</v>
      </c>
      <c r="AF12" s="9"/>
      <c r="AG12" s="23"/>
      <c r="AH12" s="23"/>
      <c r="AI12" s="23"/>
      <c r="AJ12" s="23"/>
      <c r="AK12" s="23"/>
      <c r="AL12" s="23"/>
      <c r="AM12" s="26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30" ht="12.75">
      <c r="A13" s="9" t="s">
        <v>198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7</v>
      </c>
      <c r="G13" s="2">
        <f t="shared" si="2"/>
        <v>26</v>
      </c>
      <c r="H13" s="2">
        <v>6</v>
      </c>
      <c r="I13" s="2">
        <f t="shared" si="3"/>
        <v>28</v>
      </c>
      <c r="J13" s="2">
        <v>10</v>
      </c>
      <c r="K13" s="2">
        <f t="shared" si="4"/>
        <v>20</v>
      </c>
      <c r="L13" s="2">
        <v>10</v>
      </c>
      <c r="M13" s="2">
        <f t="shared" si="5"/>
        <v>20</v>
      </c>
      <c r="N13" s="2">
        <v>9</v>
      </c>
      <c r="O13" s="2">
        <f t="shared" si="6"/>
        <v>22</v>
      </c>
      <c r="P13" s="2">
        <v>18</v>
      </c>
      <c r="Q13" s="2">
        <f t="shared" si="7"/>
        <v>12</v>
      </c>
      <c r="R13" s="2">
        <v>7</v>
      </c>
      <c r="S13" s="2">
        <f t="shared" si="8"/>
        <v>26</v>
      </c>
      <c r="T13" s="21">
        <v>0</v>
      </c>
      <c r="U13" s="21">
        <f t="shared" si="9"/>
        <v>0</v>
      </c>
      <c r="V13" s="2">
        <v>13</v>
      </c>
      <c r="W13" s="2">
        <f t="shared" si="10"/>
        <v>17</v>
      </c>
      <c r="X13" s="2">
        <v>7</v>
      </c>
      <c r="Y13" s="2">
        <f t="shared" si="11"/>
        <v>26</v>
      </c>
      <c r="Z13" s="2">
        <v>17</v>
      </c>
      <c r="AA13" s="2">
        <f t="shared" si="12"/>
        <v>13</v>
      </c>
      <c r="AB13" s="2">
        <v>24</v>
      </c>
      <c r="AC13" s="2">
        <f t="shared" si="13"/>
        <v>6</v>
      </c>
      <c r="AD13" s="2">
        <f t="shared" si="14"/>
        <v>216</v>
      </c>
    </row>
    <row r="14" spans="1:30" ht="12.75">
      <c r="A14" s="9" t="s">
        <v>72</v>
      </c>
      <c r="B14" s="2">
        <v>16</v>
      </c>
      <c r="C14" s="2">
        <f t="shared" si="0"/>
        <v>14</v>
      </c>
      <c r="D14" s="2">
        <v>7</v>
      </c>
      <c r="E14" s="2">
        <f t="shared" si="1"/>
        <v>26</v>
      </c>
      <c r="F14" s="2">
        <v>9</v>
      </c>
      <c r="G14" s="2">
        <f t="shared" si="2"/>
        <v>22</v>
      </c>
      <c r="H14" s="21">
        <v>0</v>
      </c>
      <c r="I14" s="21">
        <f t="shared" si="3"/>
        <v>0</v>
      </c>
      <c r="J14" s="21">
        <v>0</v>
      </c>
      <c r="K14" s="21">
        <f t="shared" si="4"/>
        <v>0</v>
      </c>
      <c r="L14" s="2">
        <v>18</v>
      </c>
      <c r="M14" s="2">
        <f t="shared" si="5"/>
        <v>12</v>
      </c>
      <c r="N14" s="21">
        <v>0</v>
      </c>
      <c r="O14" s="21">
        <f t="shared" si="6"/>
        <v>0</v>
      </c>
      <c r="P14" s="2">
        <v>12</v>
      </c>
      <c r="Q14" s="2">
        <f t="shared" si="7"/>
        <v>18</v>
      </c>
      <c r="R14" s="2">
        <v>14</v>
      </c>
      <c r="S14" s="2">
        <f t="shared" si="8"/>
        <v>16</v>
      </c>
      <c r="T14" s="2">
        <v>8</v>
      </c>
      <c r="U14" s="2">
        <f t="shared" si="9"/>
        <v>24</v>
      </c>
      <c r="V14" s="2">
        <v>11</v>
      </c>
      <c r="W14" s="2">
        <f t="shared" si="10"/>
        <v>19</v>
      </c>
      <c r="X14" s="2">
        <v>8</v>
      </c>
      <c r="Y14" s="2">
        <f t="shared" si="11"/>
        <v>24</v>
      </c>
      <c r="Z14" s="2">
        <v>10</v>
      </c>
      <c r="AA14" s="2">
        <f t="shared" si="12"/>
        <v>20</v>
      </c>
      <c r="AB14" s="2">
        <v>17</v>
      </c>
      <c r="AC14" s="2">
        <f t="shared" si="13"/>
        <v>13</v>
      </c>
      <c r="AD14" s="2">
        <f t="shared" si="14"/>
        <v>208</v>
      </c>
    </row>
    <row r="15" spans="1:30" ht="12.75">
      <c r="A15" s="9" t="s">
        <v>66</v>
      </c>
      <c r="B15" s="2">
        <v>10</v>
      </c>
      <c r="C15" s="2">
        <f t="shared" si="0"/>
        <v>20</v>
      </c>
      <c r="D15" s="2">
        <v>13</v>
      </c>
      <c r="E15" s="2">
        <f t="shared" si="1"/>
        <v>17</v>
      </c>
      <c r="F15" s="2">
        <v>15</v>
      </c>
      <c r="G15" s="2">
        <f t="shared" si="2"/>
        <v>15</v>
      </c>
      <c r="H15" s="21">
        <v>0</v>
      </c>
      <c r="I15" s="21">
        <f t="shared" si="3"/>
        <v>0</v>
      </c>
      <c r="J15" s="2">
        <v>13</v>
      </c>
      <c r="K15" s="2">
        <f t="shared" si="4"/>
        <v>17</v>
      </c>
      <c r="L15" s="2">
        <v>15</v>
      </c>
      <c r="M15" s="2">
        <f t="shared" si="5"/>
        <v>15</v>
      </c>
      <c r="N15" s="21">
        <v>0</v>
      </c>
      <c r="O15" s="21">
        <f t="shared" si="6"/>
        <v>0</v>
      </c>
      <c r="P15" s="2">
        <v>14</v>
      </c>
      <c r="Q15" s="2">
        <f t="shared" si="7"/>
        <v>16</v>
      </c>
      <c r="R15" s="2">
        <v>12</v>
      </c>
      <c r="S15" s="2">
        <f t="shared" si="8"/>
        <v>18</v>
      </c>
      <c r="T15" s="2">
        <v>16</v>
      </c>
      <c r="U15" s="2">
        <f t="shared" si="9"/>
        <v>14</v>
      </c>
      <c r="V15" s="2">
        <v>31</v>
      </c>
      <c r="W15" s="2">
        <f t="shared" si="10"/>
        <v>1</v>
      </c>
      <c r="X15" s="21">
        <v>0</v>
      </c>
      <c r="Y15" s="21">
        <f t="shared" si="11"/>
        <v>0</v>
      </c>
      <c r="Z15" s="2">
        <v>11</v>
      </c>
      <c r="AA15" s="2">
        <f t="shared" si="12"/>
        <v>19</v>
      </c>
      <c r="AB15" s="2">
        <v>14</v>
      </c>
      <c r="AC15" s="2">
        <f t="shared" si="13"/>
        <v>16</v>
      </c>
      <c r="AD15" s="2">
        <f t="shared" si="14"/>
        <v>168</v>
      </c>
    </row>
    <row r="16" spans="1:30" ht="12.75">
      <c r="A16" s="9" t="s">
        <v>151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3"/>
        <v>0</v>
      </c>
      <c r="J16" s="2">
        <v>4</v>
      </c>
      <c r="K16" s="2">
        <f t="shared" si="4"/>
        <v>32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1</v>
      </c>
      <c r="Q16" s="2">
        <f t="shared" si="7"/>
        <v>50</v>
      </c>
      <c r="R16" s="2">
        <v>4</v>
      </c>
      <c r="S16" s="2">
        <f t="shared" si="8"/>
        <v>32</v>
      </c>
      <c r="T16" s="2">
        <v>5</v>
      </c>
      <c r="U16" s="2">
        <f t="shared" si="9"/>
        <v>30</v>
      </c>
      <c r="V16" s="2">
        <v>9</v>
      </c>
      <c r="W16" s="2">
        <f t="shared" si="10"/>
        <v>22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166</v>
      </c>
    </row>
    <row r="17" spans="1:30" ht="12.75">
      <c r="A17" s="9" t="s">
        <v>80</v>
      </c>
      <c r="B17" s="2">
        <v>27</v>
      </c>
      <c r="C17" s="2">
        <f t="shared" si="0"/>
        <v>3</v>
      </c>
      <c r="D17" s="21">
        <v>0</v>
      </c>
      <c r="E17" s="21">
        <f t="shared" si="1"/>
        <v>0</v>
      </c>
      <c r="F17" s="2">
        <v>6</v>
      </c>
      <c r="G17" s="2">
        <f t="shared" si="2"/>
        <v>28</v>
      </c>
      <c r="H17" s="21">
        <v>0</v>
      </c>
      <c r="I17" s="21">
        <f t="shared" si="3"/>
        <v>0</v>
      </c>
      <c r="J17" s="2">
        <v>5</v>
      </c>
      <c r="K17" s="2">
        <f t="shared" si="4"/>
        <v>30</v>
      </c>
      <c r="L17" s="2">
        <v>7</v>
      </c>
      <c r="M17" s="2">
        <f t="shared" si="5"/>
        <v>26</v>
      </c>
      <c r="N17" s="2">
        <v>7</v>
      </c>
      <c r="O17" s="2">
        <f t="shared" si="6"/>
        <v>26</v>
      </c>
      <c r="P17" s="2">
        <v>8</v>
      </c>
      <c r="Q17" s="2">
        <f t="shared" si="7"/>
        <v>24</v>
      </c>
      <c r="R17" s="2">
        <v>11</v>
      </c>
      <c r="S17" s="2">
        <f t="shared" si="8"/>
        <v>19</v>
      </c>
      <c r="T17" s="21">
        <v>0</v>
      </c>
      <c r="U17" s="21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156</v>
      </c>
    </row>
    <row r="18" spans="1:30" ht="12.75">
      <c r="A18" s="9" t="s">
        <v>79</v>
      </c>
      <c r="B18" s="2">
        <v>26</v>
      </c>
      <c r="C18" s="2">
        <f t="shared" si="0"/>
        <v>4</v>
      </c>
      <c r="D18" s="2">
        <v>14</v>
      </c>
      <c r="E18" s="2">
        <f t="shared" si="1"/>
        <v>16</v>
      </c>
      <c r="F18" s="2">
        <v>16</v>
      </c>
      <c r="G18" s="2">
        <f t="shared" si="2"/>
        <v>14</v>
      </c>
      <c r="H18" s="2">
        <v>7</v>
      </c>
      <c r="I18" s="2">
        <f t="shared" si="3"/>
        <v>26</v>
      </c>
      <c r="J18" s="21">
        <v>0</v>
      </c>
      <c r="K18" s="21">
        <f t="shared" si="4"/>
        <v>0</v>
      </c>
      <c r="L18" s="21">
        <v>0</v>
      </c>
      <c r="M18" s="21">
        <f t="shared" si="5"/>
        <v>0</v>
      </c>
      <c r="N18" s="2">
        <v>17</v>
      </c>
      <c r="O18" s="2">
        <f t="shared" si="6"/>
        <v>13</v>
      </c>
      <c r="P18" s="2">
        <v>16</v>
      </c>
      <c r="Q18" s="2">
        <f t="shared" si="7"/>
        <v>14</v>
      </c>
      <c r="R18" s="2">
        <v>9</v>
      </c>
      <c r="S18" s="2">
        <f t="shared" si="8"/>
        <v>22</v>
      </c>
      <c r="T18" s="2">
        <v>17</v>
      </c>
      <c r="U18" s="2">
        <f t="shared" si="9"/>
        <v>13</v>
      </c>
      <c r="V18" s="2">
        <v>20</v>
      </c>
      <c r="W18" s="2">
        <f t="shared" si="10"/>
        <v>10</v>
      </c>
      <c r="X18" s="2">
        <v>12</v>
      </c>
      <c r="Y18" s="2">
        <f t="shared" si="11"/>
        <v>18</v>
      </c>
      <c r="Z18" s="21">
        <v>0</v>
      </c>
      <c r="AA18" s="21">
        <f t="shared" si="12"/>
        <v>0</v>
      </c>
      <c r="AB18" s="2">
        <v>33</v>
      </c>
      <c r="AC18" s="2">
        <f t="shared" si="13"/>
        <v>1</v>
      </c>
      <c r="AD18" s="2">
        <f t="shared" si="14"/>
        <v>151</v>
      </c>
    </row>
    <row r="19" spans="1:30" ht="12.75">
      <c r="A19" s="9" t="s">
        <v>69</v>
      </c>
      <c r="B19" s="2">
        <v>13</v>
      </c>
      <c r="C19" s="2">
        <f t="shared" si="0"/>
        <v>17</v>
      </c>
      <c r="D19" s="21">
        <v>0</v>
      </c>
      <c r="E19" s="21">
        <f t="shared" si="1"/>
        <v>0</v>
      </c>
      <c r="F19" s="2">
        <v>17</v>
      </c>
      <c r="G19" s="2">
        <f t="shared" si="2"/>
        <v>13</v>
      </c>
      <c r="H19" s="2">
        <v>4</v>
      </c>
      <c r="I19" s="2">
        <f t="shared" si="3"/>
        <v>32</v>
      </c>
      <c r="J19" s="2">
        <v>11</v>
      </c>
      <c r="K19" s="2">
        <f t="shared" si="4"/>
        <v>19</v>
      </c>
      <c r="L19" s="2">
        <v>16</v>
      </c>
      <c r="M19" s="2">
        <f t="shared" si="5"/>
        <v>14</v>
      </c>
      <c r="N19" s="2">
        <v>24</v>
      </c>
      <c r="O19" s="2">
        <f t="shared" si="6"/>
        <v>6</v>
      </c>
      <c r="P19" s="21">
        <v>0</v>
      </c>
      <c r="Q19" s="21">
        <f t="shared" si="7"/>
        <v>0</v>
      </c>
      <c r="R19" s="2">
        <v>17</v>
      </c>
      <c r="S19" s="2">
        <f t="shared" si="8"/>
        <v>13</v>
      </c>
      <c r="T19" s="21">
        <v>0</v>
      </c>
      <c r="U19" s="21">
        <f t="shared" si="9"/>
        <v>0</v>
      </c>
      <c r="V19" s="2">
        <v>15</v>
      </c>
      <c r="W19" s="2">
        <f t="shared" si="10"/>
        <v>15</v>
      </c>
      <c r="X19" s="20" t="s">
        <v>207</v>
      </c>
      <c r="Y19" s="20" t="s">
        <v>207</v>
      </c>
      <c r="Z19" s="2">
        <v>0</v>
      </c>
      <c r="AA19" s="2">
        <f t="shared" si="12"/>
        <v>0</v>
      </c>
      <c r="AB19" s="2">
        <v>13</v>
      </c>
      <c r="AC19" s="2">
        <f t="shared" si="13"/>
        <v>17</v>
      </c>
      <c r="AD19" s="2">
        <f t="shared" si="14"/>
        <v>146</v>
      </c>
    </row>
    <row r="20" spans="1:30" ht="12.75">
      <c r="A20" s="9" t="s">
        <v>68</v>
      </c>
      <c r="B20" s="2">
        <v>12</v>
      </c>
      <c r="C20" s="2">
        <f t="shared" si="0"/>
        <v>18</v>
      </c>
      <c r="D20" s="2">
        <v>8</v>
      </c>
      <c r="E20" s="2">
        <f t="shared" si="1"/>
        <v>24</v>
      </c>
      <c r="F20" s="2">
        <v>14</v>
      </c>
      <c r="G20" s="2">
        <f t="shared" si="2"/>
        <v>16</v>
      </c>
      <c r="H20" s="21">
        <v>0</v>
      </c>
      <c r="I20" s="21">
        <f t="shared" si="3"/>
        <v>0</v>
      </c>
      <c r="J20" s="21">
        <v>0</v>
      </c>
      <c r="K20" s="21">
        <f t="shared" si="4"/>
        <v>0</v>
      </c>
      <c r="L20" s="2">
        <v>19</v>
      </c>
      <c r="M20" s="2">
        <f t="shared" si="5"/>
        <v>11</v>
      </c>
      <c r="N20" s="21">
        <v>0</v>
      </c>
      <c r="O20" s="21">
        <f t="shared" si="6"/>
        <v>0</v>
      </c>
      <c r="P20" s="2">
        <v>0</v>
      </c>
      <c r="Q20" s="2">
        <f t="shared" si="7"/>
        <v>0</v>
      </c>
      <c r="R20" s="2">
        <v>16</v>
      </c>
      <c r="S20" s="2">
        <f t="shared" si="8"/>
        <v>14</v>
      </c>
      <c r="T20" s="2">
        <v>21</v>
      </c>
      <c r="U20" s="2">
        <f t="shared" si="9"/>
        <v>9</v>
      </c>
      <c r="V20" s="2">
        <v>19</v>
      </c>
      <c r="W20" s="2">
        <f t="shared" si="10"/>
        <v>11</v>
      </c>
      <c r="X20" s="2">
        <v>19</v>
      </c>
      <c r="Y20" s="2">
        <f aca="true" t="shared" si="15" ref="Y20:Y37">VLOOKUP(X20,$A$43:$B$72,2)</f>
        <v>11</v>
      </c>
      <c r="Z20" s="2">
        <v>15</v>
      </c>
      <c r="AA20" s="2">
        <f t="shared" si="12"/>
        <v>15</v>
      </c>
      <c r="AB20" s="2">
        <v>23</v>
      </c>
      <c r="AC20" s="2">
        <f t="shared" si="13"/>
        <v>7</v>
      </c>
      <c r="AD20" s="2">
        <f t="shared" si="14"/>
        <v>136</v>
      </c>
    </row>
    <row r="21" spans="1:30" ht="12.75">
      <c r="A21" s="9" t="s">
        <v>205</v>
      </c>
      <c r="B21" s="2">
        <v>18</v>
      </c>
      <c r="C21" s="2">
        <f t="shared" si="0"/>
        <v>12</v>
      </c>
      <c r="D21" s="2">
        <v>16</v>
      </c>
      <c r="E21" s="2">
        <f t="shared" si="1"/>
        <v>14</v>
      </c>
      <c r="F21" s="21">
        <v>0</v>
      </c>
      <c r="G21" s="21">
        <f t="shared" si="2"/>
        <v>0</v>
      </c>
      <c r="H21" s="21">
        <v>0</v>
      </c>
      <c r="I21" s="21">
        <f t="shared" si="3"/>
        <v>0</v>
      </c>
      <c r="J21" s="21">
        <v>0</v>
      </c>
      <c r="K21" s="21">
        <f t="shared" si="4"/>
        <v>0</v>
      </c>
      <c r="L21" s="2">
        <v>13</v>
      </c>
      <c r="M21" s="2">
        <f t="shared" si="5"/>
        <v>17</v>
      </c>
      <c r="N21" s="2">
        <v>15</v>
      </c>
      <c r="O21" s="2">
        <f t="shared" si="6"/>
        <v>15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17</v>
      </c>
      <c r="W21" s="2">
        <f t="shared" si="10"/>
        <v>13</v>
      </c>
      <c r="X21" s="2">
        <v>2</v>
      </c>
      <c r="Y21" s="2">
        <f t="shared" si="15"/>
        <v>42</v>
      </c>
      <c r="Z21" s="2">
        <v>0</v>
      </c>
      <c r="AA21" s="2">
        <f t="shared" si="12"/>
        <v>0</v>
      </c>
      <c r="AB21" s="2">
        <v>12</v>
      </c>
      <c r="AC21" s="2">
        <f t="shared" si="13"/>
        <v>18</v>
      </c>
      <c r="AD21" s="2">
        <f t="shared" si="14"/>
        <v>131</v>
      </c>
    </row>
    <row r="22" spans="1:30" ht="12.75">
      <c r="A22" s="9" t="s">
        <v>101</v>
      </c>
      <c r="B22" s="21">
        <v>0</v>
      </c>
      <c r="C22" s="21">
        <f t="shared" si="0"/>
        <v>0</v>
      </c>
      <c r="D22" s="2">
        <v>6</v>
      </c>
      <c r="E22" s="2">
        <f t="shared" si="1"/>
        <v>28</v>
      </c>
      <c r="F22" s="2">
        <v>11</v>
      </c>
      <c r="G22" s="2">
        <f t="shared" si="2"/>
        <v>19</v>
      </c>
      <c r="H22" s="21">
        <v>0</v>
      </c>
      <c r="I22" s="21">
        <f t="shared" si="3"/>
        <v>0</v>
      </c>
      <c r="J22" s="21">
        <v>0</v>
      </c>
      <c r="K22" s="21">
        <f t="shared" si="4"/>
        <v>0</v>
      </c>
      <c r="L22" s="2">
        <v>20</v>
      </c>
      <c r="M22" s="2">
        <f t="shared" si="5"/>
        <v>10</v>
      </c>
      <c r="N22" s="2">
        <v>0</v>
      </c>
      <c r="O22" s="2">
        <f t="shared" si="6"/>
        <v>0</v>
      </c>
      <c r="P22" s="2">
        <v>13</v>
      </c>
      <c r="Q22" s="2">
        <f t="shared" si="7"/>
        <v>17</v>
      </c>
      <c r="R22" s="2">
        <v>15</v>
      </c>
      <c r="S22" s="2">
        <f t="shared" si="8"/>
        <v>15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89</v>
      </c>
    </row>
    <row r="23" spans="1:30" ht="12.75">
      <c r="A23" s="9" t="s">
        <v>199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15</v>
      </c>
      <c r="Q23" s="2">
        <f t="shared" si="7"/>
        <v>15</v>
      </c>
      <c r="R23" s="2">
        <v>18</v>
      </c>
      <c r="S23" s="2">
        <f t="shared" si="8"/>
        <v>12</v>
      </c>
      <c r="T23" s="2">
        <v>18</v>
      </c>
      <c r="U23" s="2">
        <f t="shared" si="9"/>
        <v>12</v>
      </c>
      <c r="V23" s="2">
        <v>16</v>
      </c>
      <c r="W23" s="2">
        <f t="shared" si="10"/>
        <v>14</v>
      </c>
      <c r="X23" s="2">
        <v>14</v>
      </c>
      <c r="Y23" s="2">
        <f t="shared" si="15"/>
        <v>16</v>
      </c>
      <c r="Z23" s="2">
        <v>0</v>
      </c>
      <c r="AA23" s="2">
        <f t="shared" si="12"/>
        <v>0</v>
      </c>
      <c r="AB23" s="2">
        <v>27</v>
      </c>
      <c r="AC23" s="2">
        <f t="shared" si="13"/>
        <v>3</v>
      </c>
      <c r="AD23" s="2">
        <f t="shared" si="14"/>
        <v>72</v>
      </c>
    </row>
    <row r="24" spans="1:30" ht="12.75">
      <c r="A24" s="9" t="s">
        <v>71</v>
      </c>
      <c r="B24" s="2">
        <v>15</v>
      </c>
      <c r="C24" s="2">
        <f t="shared" si="0"/>
        <v>15</v>
      </c>
      <c r="D24" s="22">
        <v>0</v>
      </c>
      <c r="E24" s="21">
        <f t="shared" si="1"/>
        <v>0</v>
      </c>
      <c r="F24" s="22">
        <v>0</v>
      </c>
      <c r="G24" s="21">
        <f t="shared" si="2"/>
        <v>0</v>
      </c>
      <c r="H24" s="2">
        <v>3</v>
      </c>
      <c r="I24" s="2">
        <f t="shared" si="3"/>
        <v>35</v>
      </c>
      <c r="J24" s="2">
        <v>14</v>
      </c>
      <c r="K24" s="2">
        <f t="shared" si="4"/>
        <v>16</v>
      </c>
      <c r="L24" s="21">
        <v>0</v>
      </c>
      <c r="M24" s="21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5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66</v>
      </c>
    </row>
    <row r="25" spans="1:30" ht="12.75">
      <c r="A25" s="9" t="s">
        <v>196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24</v>
      </c>
      <c r="M25" s="2">
        <f t="shared" si="5"/>
        <v>6</v>
      </c>
      <c r="N25" s="2">
        <v>0</v>
      </c>
      <c r="O25" s="2">
        <f t="shared" si="6"/>
        <v>0</v>
      </c>
      <c r="P25" s="2">
        <v>20</v>
      </c>
      <c r="Q25" s="2">
        <f t="shared" si="7"/>
        <v>10</v>
      </c>
      <c r="R25" s="2">
        <v>22</v>
      </c>
      <c r="S25" s="2">
        <f t="shared" si="8"/>
        <v>8</v>
      </c>
      <c r="T25" s="2">
        <v>27</v>
      </c>
      <c r="U25" s="2">
        <f t="shared" si="9"/>
        <v>3</v>
      </c>
      <c r="V25" s="2">
        <v>24</v>
      </c>
      <c r="W25" s="2">
        <f t="shared" si="10"/>
        <v>6</v>
      </c>
      <c r="X25" s="2">
        <v>0</v>
      </c>
      <c r="Y25" s="2">
        <f t="shared" si="15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33</v>
      </c>
    </row>
    <row r="26" spans="1:30" ht="12.75">
      <c r="A26" s="9" t="s">
        <v>62</v>
      </c>
      <c r="B26" s="2">
        <v>5</v>
      </c>
      <c r="C26" s="2">
        <f t="shared" si="0"/>
        <v>30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2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10">
        <v>0</v>
      </c>
      <c r="W26" s="2">
        <f t="shared" si="10"/>
        <v>0</v>
      </c>
      <c r="X26" s="10">
        <v>0</v>
      </c>
      <c r="Y26" s="2">
        <f t="shared" si="15"/>
        <v>0</v>
      </c>
      <c r="Z26" s="10">
        <v>0</v>
      </c>
      <c r="AA26" s="2">
        <f t="shared" si="12"/>
        <v>0</v>
      </c>
      <c r="AB26" s="10">
        <v>0</v>
      </c>
      <c r="AC26" s="2">
        <f t="shared" si="13"/>
        <v>0</v>
      </c>
      <c r="AD26" s="2">
        <f t="shared" si="14"/>
        <v>30</v>
      </c>
    </row>
    <row r="27" spans="1:30" ht="12.75">
      <c r="A27" s="9" t="s">
        <v>75</v>
      </c>
      <c r="B27" s="2">
        <v>20</v>
      </c>
      <c r="C27" s="2">
        <f t="shared" si="0"/>
        <v>10</v>
      </c>
      <c r="D27" s="2">
        <v>10</v>
      </c>
      <c r="E27" s="2">
        <f t="shared" si="1"/>
        <v>20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1">
        <v>0</v>
      </c>
      <c r="K27" s="21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5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30</v>
      </c>
    </row>
    <row r="28" spans="1:30" ht="12.75">
      <c r="A28" s="9" t="s">
        <v>73</v>
      </c>
      <c r="B28" s="2">
        <v>17</v>
      </c>
      <c r="C28" s="2">
        <f t="shared" si="0"/>
        <v>13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1">
        <v>0</v>
      </c>
      <c r="I28" s="21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v>0</v>
      </c>
      <c r="N28" s="2">
        <v>14</v>
      </c>
      <c r="O28" s="2">
        <f t="shared" si="6"/>
        <v>16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5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29</v>
      </c>
    </row>
    <row r="29" spans="1:30" ht="12.75">
      <c r="A29" s="9" t="s">
        <v>64</v>
      </c>
      <c r="B29" s="2">
        <v>7</v>
      </c>
      <c r="C29" s="2">
        <f t="shared" si="0"/>
        <v>26</v>
      </c>
      <c r="D29" s="21">
        <v>0</v>
      </c>
      <c r="E29" s="21">
        <f t="shared" si="1"/>
        <v>0</v>
      </c>
      <c r="F29" s="21">
        <v>0</v>
      </c>
      <c r="G29" s="21">
        <f t="shared" si="2"/>
        <v>0</v>
      </c>
      <c r="H29" s="21">
        <v>0</v>
      </c>
      <c r="I29" s="21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aca="true" t="shared" si="16" ref="M29:M37">VLOOKUP(L29,$A$43:$B$72,2)</f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5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26</v>
      </c>
    </row>
    <row r="30" spans="1:30" ht="12.75">
      <c r="A30" s="9" t="s">
        <v>193</v>
      </c>
      <c r="B30" s="21">
        <v>0</v>
      </c>
      <c r="C30" s="21">
        <f t="shared" si="0"/>
        <v>0</v>
      </c>
      <c r="D30" s="21">
        <v>0</v>
      </c>
      <c r="E30" s="21">
        <f t="shared" si="1"/>
        <v>0</v>
      </c>
      <c r="F30" s="21">
        <v>0</v>
      </c>
      <c r="G30" s="21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6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7</v>
      </c>
      <c r="U30" s="2">
        <f t="shared" si="9"/>
        <v>26</v>
      </c>
      <c r="V30" s="2">
        <v>0</v>
      </c>
      <c r="W30" s="2">
        <f t="shared" si="10"/>
        <v>0</v>
      </c>
      <c r="X30" s="2">
        <v>0</v>
      </c>
      <c r="Y30" s="2">
        <f t="shared" si="15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26</v>
      </c>
    </row>
    <row r="31" spans="1:30" ht="12.75">
      <c r="A31" s="9" t="s">
        <v>161</v>
      </c>
      <c r="B31" s="21">
        <v>0</v>
      </c>
      <c r="C31" s="21">
        <f t="shared" si="0"/>
        <v>0</v>
      </c>
      <c r="D31" s="21">
        <v>0</v>
      </c>
      <c r="E31" s="21">
        <f t="shared" si="1"/>
        <v>0</v>
      </c>
      <c r="F31" s="2">
        <v>8</v>
      </c>
      <c r="G31" s="2">
        <f t="shared" si="2"/>
        <v>24</v>
      </c>
      <c r="H31" s="21">
        <v>0</v>
      </c>
      <c r="I31" s="21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6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5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24</v>
      </c>
    </row>
    <row r="32" spans="1:30" ht="12.75">
      <c r="A32" s="9" t="s">
        <v>167</v>
      </c>
      <c r="B32" s="21">
        <v>0</v>
      </c>
      <c r="C32" s="21">
        <f t="shared" si="0"/>
        <v>0</v>
      </c>
      <c r="D32" s="2">
        <v>11</v>
      </c>
      <c r="E32" s="2">
        <f t="shared" si="1"/>
        <v>19</v>
      </c>
      <c r="F32" s="21">
        <v>0</v>
      </c>
      <c r="G32" s="21">
        <f t="shared" si="2"/>
        <v>0</v>
      </c>
      <c r="H32" s="21">
        <v>0</v>
      </c>
      <c r="I32" s="21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6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5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19</v>
      </c>
    </row>
    <row r="33" spans="1:30" ht="12.75">
      <c r="A33" s="9" t="s">
        <v>78</v>
      </c>
      <c r="B33" s="2">
        <v>23</v>
      </c>
      <c r="C33" s="2">
        <f t="shared" si="0"/>
        <v>7</v>
      </c>
      <c r="D33" s="21">
        <v>0</v>
      </c>
      <c r="E33" s="21">
        <f t="shared" si="1"/>
        <v>0</v>
      </c>
      <c r="F33" s="2">
        <v>20</v>
      </c>
      <c r="G33" s="2">
        <f t="shared" si="2"/>
        <v>10</v>
      </c>
      <c r="H33" s="21">
        <v>0</v>
      </c>
      <c r="I33" s="21">
        <f t="shared" si="3"/>
        <v>0</v>
      </c>
      <c r="J33" s="21">
        <v>0</v>
      </c>
      <c r="K33" s="21">
        <f t="shared" si="4"/>
        <v>0</v>
      </c>
      <c r="L33" s="2">
        <v>0</v>
      </c>
      <c r="M33" s="2">
        <f t="shared" si="16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5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17</v>
      </c>
    </row>
    <row r="34" spans="1:30" ht="12.75">
      <c r="A34" s="9" t="s">
        <v>77</v>
      </c>
      <c r="B34" s="2">
        <v>22</v>
      </c>
      <c r="C34" s="2">
        <f t="shared" si="0"/>
        <v>8</v>
      </c>
      <c r="D34" s="21">
        <v>0</v>
      </c>
      <c r="E34" s="21">
        <f t="shared" si="1"/>
        <v>0</v>
      </c>
      <c r="F34" s="21">
        <v>0</v>
      </c>
      <c r="G34" s="21">
        <f t="shared" si="2"/>
        <v>0</v>
      </c>
      <c r="H34" s="21">
        <v>0</v>
      </c>
      <c r="I34" s="21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6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25</v>
      </c>
      <c r="U34" s="2">
        <f t="shared" si="9"/>
        <v>5</v>
      </c>
      <c r="V34" s="2">
        <v>35</v>
      </c>
      <c r="W34" s="2">
        <f t="shared" si="10"/>
        <v>1</v>
      </c>
      <c r="X34" s="2">
        <v>0</v>
      </c>
      <c r="Y34" s="2">
        <f t="shared" si="15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14</v>
      </c>
    </row>
    <row r="35" spans="1:30" ht="12.75">
      <c r="A35" s="9" t="s">
        <v>76</v>
      </c>
      <c r="B35" s="2">
        <v>21</v>
      </c>
      <c r="C35" s="2">
        <f t="shared" si="0"/>
        <v>9</v>
      </c>
      <c r="D35" s="21">
        <v>0</v>
      </c>
      <c r="E35" s="21">
        <f t="shared" si="1"/>
        <v>0</v>
      </c>
      <c r="F35" s="21">
        <v>0</v>
      </c>
      <c r="G35" s="21">
        <f t="shared" si="2"/>
        <v>0</v>
      </c>
      <c r="H35" s="21">
        <v>0</v>
      </c>
      <c r="I35" s="21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6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10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5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9</v>
      </c>
    </row>
    <row r="36" spans="1:30" ht="12.75">
      <c r="A36" s="9" t="s">
        <v>157</v>
      </c>
      <c r="B36" s="21">
        <v>0</v>
      </c>
      <c r="C36" s="21">
        <f t="shared" si="0"/>
        <v>0</v>
      </c>
      <c r="D36" s="21">
        <v>0</v>
      </c>
      <c r="E36" s="21">
        <f t="shared" si="1"/>
        <v>0</v>
      </c>
      <c r="F36" s="21">
        <v>0</v>
      </c>
      <c r="G36" s="21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6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22</v>
      </c>
      <c r="W36" s="2">
        <f t="shared" si="10"/>
        <v>8</v>
      </c>
      <c r="X36" s="2">
        <v>0</v>
      </c>
      <c r="Y36" s="2">
        <f t="shared" si="15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8</v>
      </c>
    </row>
    <row r="37" spans="1:30" ht="12.75">
      <c r="A37" s="9" t="s">
        <v>156</v>
      </c>
      <c r="B37" s="21">
        <v>0</v>
      </c>
      <c r="C37" s="21">
        <f t="shared" si="0"/>
        <v>0</v>
      </c>
      <c r="D37" s="21">
        <v>0</v>
      </c>
      <c r="E37" s="21">
        <f t="shared" si="1"/>
        <v>0</v>
      </c>
      <c r="F37" s="21">
        <v>0</v>
      </c>
      <c r="G37" s="21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6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25</v>
      </c>
      <c r="W37" s="2">
        <f t="shared" si="10"/>
        <v>5</v>
      </c>
      <c r="X37" s="2">
        <v>0</v>
      </c>
      <c r="Y37" s="2">
        <f t="shared" si="15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5</v>
      </c>
    </row>
    <row r="38" spans="1:30" ht="12.75">
      <c r="A38" s="9"/>
      <c r="B38" s="2">
        <v>0</v>
      </c>
      <c r="C38" s="2">
        <f>VLOOKUP(B38,$A$43:$B$72,2)</f>
        <v>0</v>
      </c>
      <c r="D38" s="2">
        <v>0</v>
      </c>
      <c r="E38" s="2">
        <f>VLOOKUP(D38,$A$43:$B$72,2)</f>
        <v>0</v>
      </c>
      <c r="F38" s="2">
        <v>0</v>
      </c>
      <c r="G38" s="2">
        <f>VLOOKUP(F38,$A$43:$B$72,2)</f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9"/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9"/>
      <c r="B40" s="2">
        <v>0</v>
      </c>
      <c r="C40" s="2">
        <f>VLOOKUP(B40,$A$43:$B$72,2)</f>
        <v>0</v>
      </c>
      <c r="D40" s="2">
        <v>0</v>
      </c>
      <c r="E40" s="2">
        <f>VLOOKUP(D40,$A$43:$B$72,2)</f>
        <v>0</v>
      </c>
      <c r="F40" s="2">
        <v>0</v>
      </c>
      <c r="G40" s="2">
        <f>VLOOKUP(F40,$A$43:$B$72,2)</f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9" t="s">
        <v>0</v>
      </c>
      <c r="B41" s="2">
        <v>0</v>
      </c>
      <c r="C41" s="2">
        <f>VLOOKUP(B41,$A$43:$B$72,2)</f>
        <v>0</v>
      </c>
      <c r="D41" s="2">
        <v>0</v>
      </c>
      <c r="E41" s="2">
        <f>VLOOKUP(D41,$A$43:$B$72,2)</f>
        <v>0</v>
      </c>
      <c r="F41" s="2">
        <v>0</v>
      </c>
      <c r="G41" s="2">
        <f>VLOOKUP(F41,$A$43:$B$72,2)</f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61</v>
      </c>
      <c r="B5" s="2">
        <v>1</v>
      </c>
      <c r="C5" s="2">
        <f>VLOOKUP(B5,$A$43:$B$72,2)</f>
        <v>50</v>
      </c>
      <c r="D5" s="21">
        <v>0</v>
      </c>
      <c r="E5" s="21">
        <f>VLOOKUP(D5,$A$43:$B$72,2)</f>
        <v>0</v>
      </c>
      <c r="F5" s="2">
        <v>2</v>
      </c>
      <c r="G5" s="2">
        <f>VLOOKUP(F5,$A$43:$B$72,2)</f>
        <v>42</v>
      </c>
      <c r="H5" s="21">
        <v>0</v>
      </c>
      <c r="I5" s="21">
        <f>VLOOKUP(H5,$A$43:$B$72,2)</f>
        <v>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1">
        <v>0</v>
      </c>
      <c r="AC5" s="21">
        <f>VLOOKUP(AB5,$A$43:$B$72,2)</f>
        <v>0</v>
      </c>
      <c r="AD5" s="2">
        <f>SUM(C5,E5,G5,I5,K5,M5,O5,Q5,S5,U5,W5,Y5,AA5,AC5)</f>
        <v>526</v>
      </c>
    </row>
    <row r="6" spans="1:30" ht="12.75">
      <c r="A6" s="9" t="s">
        <v>151</v>
      </c>
      <c r="B6" s="2">
        <v>2</v>
      </c>
      <c r="C6" s="2">
        <f aca="true" t="shared" si="0" ref="C6:C29">VLOOKUP(B6,$A$43:$B$72,2)</f>
        <v>42</v>
      </c>
      <c r="D6" s="2">
        <v>1</v>
      </c>
      <c r="E6" s="2">
        <f aca="true" t="shared" si="1" ref="E6:E38">VLOOKUP(D6,$A$43:$B$72,2)</f>
        <v>50</v>
      </c>
      <c r="F6" s="2">
        <v>3</v>
      </c>
      <c r="G6" s="2">
        <f aca="true" t="shared" si="2" ref="G6:G38">VLOOKUP(F6,$A$43:$B$72,2)</f>
        <v>35</v>
      </c>
      <c r="H6" s="22">
        <v>0</v>
      </c>
      <c r="I6" s="21">
        <f aca="true" t="shared" si="3" ref="I6:I38">VLOOKUP(H6,$A$43:$B$72,2)</f>
        <v>0</v>
      </c>
      <c r="J6" s="2">
        <v>2</v>
      </c>
      <c r="K6" s="2">
        <f aca="true" t="shared" si="4" ref="K6:K38">VLOOKUP(J6,$A$43:$B$72,2)</f>
        <v>42</v>
      </c>
      <c r="L6" s="2">
        <v>1</v>
      </c>
      <c r="M6" s="2">
        <f aca="true" t="shared" si="5" ref="M6:M38">VLOOKUP(L6,$A$43:$B$72,2)</f>
        <v>50</v>
      </c>
      <c r="N6" s="2">
        <v>2</v>
      </c>
      <c r="O6" s="2">
        <f aca="true" t="shared" si="6" ref="O6:O38">VLOOKUP(N6,$A$43:$B$72,2)</f>
        <v>42</v>
      </c>
      <c r="P6" s="2">
        <v>5</v>
      </c>
      <c r="Q6" s="2">
        <f aca="true" t="shared" si="7" ref="Q6:Q38">VLOOKUP(P6,$A$43:$B$72,2)</f>
        <v>30</v>
      </c>
      <c r="R6" s="2">
        <v>2</v>
      </c>
      <c r="S6" s="2">
        <f aca="true" t="shared" si="8" ref="S6:S38">VLOOKUP(R6,$A$43:$B$72,2)</f>
        <v>42</v>
      </c>
      <c r="T6" s="2">
        <v>6</v>
      </c>
      <c r="U6" s="2">
        <f aca="true" t="shared" si="9" ref="U6:U38">VLOOKUP(T6,$A$43:$B$72,2)</f>
        <v>28</v>
      </c>
      <c r="V6" s="10">
        <v>8</v>
      </c>
      <c r="W6" s="2">
        <f aca="true" t="shared" si="10" ref="W6:W38">VLOOKUP(V6,$A$43:$B$72,2)</f>
        <v>24</v>
      </c>
      <c r="X6" s="10">
        <v>3</v>
      </c>
      <c r="Y6" s="2">
        <f aca="true" t="shared" si="11" ref="Y6:Y20">VLOOKUP(X6,$A$43:$B$72,2)</f>
        <v>35</v>
      </c>
      <c r="Z6" s="22">
        <v>0</v>
      </c>
      <c r="AA6" s="21">
        <f aca="true" t="shared" si="12" ref="AA6:AA38">VLOOKUP(Z6,$A$43:$B$72,2)</f>
        <v>0</v>
      </c>
      <c r="AB6" s="22">
        <v>0</v>
      </c>
      <c r="AC6" s="21">
        <f aca="true" t="shared" si="13" ref="AC6:AC38">VLOOKUP(AB6,$A$43:$B$72,2)</f>
        <v>0</v>
      </c>
      <c r="AD6" s="2">
        <f aca="true" t="shared" si="14" ref="AD6:AD38">SUM(C6,E6,G6,I6,K6,M6,O6,Q6,S6,U6,W6,Y6,AA6,AC6)</f>
        <v>420</v>
      </c>
    </row>
    <row r="7" spans="1:30" ht="12.75">
      <c r="A7" s="9" t="s">
        <v>83</v>
      </c>
      <c r="B7" s="2">
        <v>3</v>
      </c>
      <c r="C7" s="2">
        <f t="shared" si="0"/>
        <v>35</v>
      </c>
      <c r="D7" s="2">
        <v>5</v>
      </c>
      <c r="E7" s="2">
        <f t="shared" si="1"/>
        <v>30</v>
      </c>
      <c r="F7" s="21">
        <v>0</v>
      </c>
      <c r="G7" s="21">
        <f t="shared" si="2"/>
        <v>0</v>
      </c>
      <c r="H7" s="10">
        <v>1</v>
      </c>
      <c r="I7" s="2">
        <f t="shared" si="3"/>
        <v>50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4</v>
      </c>
      <c r="S7" s="2">
        <f t="shared" si="8"/>
        <v>32</v>
      </c>
      <c r="T7" s="21">
        <v>0</v>
      </c>
      <c r="U7" s="21">
        <f t="shared" si="9"/>
        <v>0</v>
      </c>
      <c r="V7" s="2">
        <v>2</v>
      </c>
      <c r="W7" s="2">
        <f t="shared" si="10"/>
        <v>42</v>
      </c>
      <c r="X7" s="2">
        <v>7</v>
      </c>
      <c r="Y7" s="2">
        <f t="shared" si="11"/>
        <v>26</v>
      </c>
      <c r="Z7" s="21">
        <v>0</v>
      </c>
      <c r="AA7" s="21">
        <f t="shared" si="12"/>
        <v>0</v>
      </c>
      <c r="AB7" s="2">
        <v>4</v>
      </c>
      <c r="AC7" s="2">
        <f t="shared" si="13"/>
        <v>32</v>
      </c>
      <c r="AD7" s="2">
        <f t="shared" si="14"/>
        <v>378</v>
      </c>
    </row>
    <row r="8" spans="1:30" ht="12.75">
      <c r="A8" s="9" t="s">
        <v>152</v>
      </c>
      <c r="B8" s="2">
        <v>4</v>
      </c>
      <c r="C8" s="2">
        <f t="shared" si="0"/>
        <v>32</v>
      </c>
      <c r="D8" s="2">
        <v>10</v>
      </c>
      <c r="E8" s="2">
        <f t="shared" si="1"/>
        <v>20</v>
      </c>
      <c r="F8" s="21">
        <v>0</v>
      </c>
      <c r="G8" s="21">
        <f t="shared" si="2"/>
        <v>0</v>
      </c>
      <c r="H8" s="21">
        <v>0</v>
      </c>
      <c r="I8" s="21">
        <f t="shared" si="3"/>
        <v>0</v>
      </c>
      <c r="J8" s="2">
        <v>8</v>
      </c>
      <c r="K8" s="2">
        <f t="shared" si="4"/>
        <v>24</v>
      </c>
      <c r="L8" s="21">
        <v>0</v>
      </c>
      <c r="M8" s="21">
        <f t="shared" si="5"/>
        <v>0</v>
      </c>
      <c r="N8" s="2">
        <v>6</v>
      </c>
      <c r="O8" s="2">
        <f t="shared" si="6"/>
        <v>28</v>
      </c>
      <c r="P8" s="2">
        <v>10</v>
      </c>
      <c r="Q8" s="2">
        <f t="shared" si="7"/>
        <v>20</v>
      </c>
      <c r="R8" s="2">
        <v>11</v>
      </c>
      <c r="S8" s="2">
        <f t="shared" si="8"/>
        <v>19</v>
      </c>
      <c r="T8" s="2">
        <v>7</v>
      </c>
      <c r="U8" s="2">
        <f t="shared" si="9"/>
        <v>26</v>
      </c>
      <c r="V8" s="2">
        <v>7</v>
      </c>
      <c r="W8" s="2">
        <f t="shared" si="10"/>
        <v>26</v>
      </c>
      <c r="X8" s="2">
        <v>8</v>
      </c>
      <c r="Y8" s="2">
        <f t="shared" si="11"/>
        <v>24</v>
      </c>
      <c r="Z8" s="2">
        <v>8</v>
      </c>
      <c r="AA8" s="2">
        <f t="shared" si="12"/>
        <v>24</v>
      </c>
      <c r="AB8" s="2">
        <v>3</v>
      </c>
      <c r="AC8" s="2">
        <f t="shared" si="13"/>
        <v>35</v>
      </c>
      <c r="AD8" s="2">
        <f t="shared" si="14"/>
        <v>278</v>
      </c>
    </row>
    <row r="9" spans="1:61" ht="12.75">
      <c r="A9" s="9" t="s">
        <v>153</v>
      </c>
      <c r="B9" s="2">
        <v>5</v>
      </c>
      <c r="C9" s="2">
        <f>VLOOKUP(B9,$A$43:$B$72,2)</f>
        <v>30</v>
      </c>
      <c r="D9" s="2">
        <v>7</v>
      </c>
      <c r="E9" s="2">
        <f>VLOOKUP(D9,$A$43:$B$72,2)</f>
        <v>26</v>
      </c>
      <c r="F9" s="2">
        <v>6</v>
      </c>
      <c r="G9" s="2">
        <f>VLOOKUP(F9,$A$43:$B$72,2)</f>
        <v>28</v>
      </c>
      <c r="H9" s="21">
        <v>0</v>
      </c>
      <c r="I9" s="21">
        <f>VLOOKUP(H9,$A$43:$B$72,2)</f>
        <v>0</v>
      </c>
      <c r="J9" s="21">
        <v>0</v>
      </c>
      <c r="K9" s="21">
        <f>VLOOKUP(J9,$A$43:$B$72,2)</f>
        <v>0</v>
      </c>
      <c r="L9" s="22">
        <v>0</v>
      </c>
      <c r="M9" s="21">
        <f>VLOOKUP(L9,$A$43:$B$72,2)</f>
        <v>0</v>
      </c>
      <c r="N9" s="10">
        <v>0</v>
      </c>
      <c r="O9" s="2">
        <f>VLOOKUP(N9,$A$43:$B$72,2)</f>
        <v>0</v>
      </c>
      <c r="P9" s="2">
        <v>7</v>
      </c>
      <c r="Q9" s="2">
        <f>VLOOKUP(P9,$A$43:$B$72,2)</f>
        <v>26</v>
      </c>
      <c r="R9" s="2">
        <v>3</v>
      </c>
      <c r="S9" s="2">
        <f>VLOOKUP(R9,$A$43:$B$72,2)</f>
        <v>35</v>
      </c>
      <c r="T9" s="2">
        <v>10</v>
      </c>
      <c r="U9" s="2">
        <f>VLOOKUP(T9,$A$43:$B$72,2)</f>
        <v>20</v>
      </c>
      <c r="V9" s="2">
        <v>3</v>
      </c>
      <c r="W9" s="2">
        <f>VLOOKUP(V9,$A$43:$B$72,2)</f>
        <v>35</v>
      </c>
      <c r="X9" s="2">
        <v>6</v>
      </c>
      <c r="Y9" s="2">
        <f>VLOOKUP(X9,$A$43:$B$72,2)</f>
        <v>28</v>
      </c>
      <c r="Z9" s="2">
        <v>6</v>
      </c>
      <c r="AA9" s="2">
        <f>VLOOKUP(Z9,$A$43:$B$72,2)</f>
        <v>28</v>
      </c>
      <c r="AB9" s="2">
        <v>14</v>
      </c>
      <c r="AC9" s="2">
        <f>VLOOKUP(AB9,$A$43:$B$72,2)</f>
        <v>16</v>
      </c>
      <c r="AD9" s="2">
        <f>SUM(C9,E9,G9,I9,K9,M9,O9,Q9,S9,U9,W9,Y9,AA9,AC9)</f>
        <v>272</v>
      </c>
      <c r="AF9" s="9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ht="12.75">
      <c r="A10" s="9" t="s">
        <v>154</v>
      </c>
      <c r="B10" s="21">
        <v>0</v>
      </c>
      <c r="C10" s="21">
        <f>VLOOKUP(B10,$A$43:$B$72,2)</f>
        <v>0</v>
      </c>
      <c r="D10" s="2">
        <v>4</v>
      </c>
      <c r="E10" s="2">
        <f>VLOOKUP(D10,$A$43:$B$72,2)</f>
        <v>32</v>
      </c>
      <c r="F10" s="2">
        <v>5</v>
      </c>
      <c r="G10" s="2">
        <f>VLOOKUP(F10,$A$43:$B$72,2)</f>
        <v>30</v>
      </c>
      <c r="H10" s="2">
        <v>8</v>
      </c>
      <c r="I10" s="2">
        <f>VLOOKUP(H10,$A$43:$B$72,2)</f>
        <v>24</v>
      </c>
      <c r="J10" s="2">
        <v>15</v>
      </c>
      <c r="K10" s="2">
        <f>VLOOKUP(J10,$A$43:$B$72,2)</f>
        <v>15</v>
      </c>
      <c r="L10" s="2">
        <v>12</v>
      </c>
      <c r="M10" s="2">
        <f>VLOOKUP(L10,$A$43:$B$72,2)</f>
        <v>18</v>
      </c>
      <c r="N10" s="2">
        <v>5</v>
      </c>
      <c r="O10" s="2">
        <f>VLOOKUP(N10,$A$43:$B$72,2)</f>
        <v>30</v>
      </c>
      <c r="P10" s="2">
        <v>13</v>
      </c>
      <c r="Q10" s="2">
        <f>VLOOKUP(P10,$A$43:$B$72,2)</f>
        <v>17</v>
      </c>
      <c r="R10" s="21">
        <v>0</v>
      </c>
      <c r="S10" s="21">
        <f>VLOOKUP(R10,$A$43:$B$72,2)</f>
        <v>0</v>
      </c>
      <c r="T10" s="2">
        <v>9</v>
      </c>
      <c r="U10" s="2">
        <f>VLOOKUP(T10,$A$43:$B$72,2)</f>
        <v>22</v>
      </c>
      <c r="V10" s="21">
        <v>0</v>
      </c>
      <c r="W10" s="21">
        <f>VLOOKUP(V10,$A$43:$B$72,2)</f>
        <v>0</v>
      </c>
      <c r="X10" s="2">
        <v>5</v>
      </c>
      <c r="Y10" s="2">
        <f>VLOOKUP(X10,$A$43:$B$72,2)</f>
        <v>30</v>
      </c>
      <c r="Z10" s="2">
        <v>5</v>
      </c>
      <c r="AA10" s="2">
        <f>VLOOKUP(Z10,$A$43:$B$72,2)</f>
        <v>30</v>
      </c>
      <c r="AB10" s="2">
        <v>8</v>
      </c>
      <c r="AC10" s="2">
        <f>VLOOKUP(AB10,$A$43:$B$72,2)</f>
        <v>24</v>
      </c>
      <c r="AD10" s="2">
        <f>SUM(C10,E10,G10,I10,K10,M10,O10,Q10,S10,U10,W10,Y10,AA10,AC10)</f>
        <v>272</v>
      </c>
      <c r="AF10" s="9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6"/>
      <c r="AR10" s="23"/>
      <c r="AS10" s="26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30" ht="12.75">
      <c r="A11" s="9" t="s">
        <v>70</v>
      </c>
      <c r="B11" s="2">
        <v>7</v>
      </c>
      <c r="C11" s="2">
        <f t="shared" si="0"/>
        <v>26</v>
      </c>
      <c r="D11" s="21">
        <v>0</v>
      </c>
      <c r="E11" s="21">
        <f t="shared" si="1"/>
        <v>0</v>
      </c>
      <c r="F11" s="2">
        <v>14</v>
      </c>
      <c r="G11" s="2">
        <f t="shared" si="2"/>
        <v>16</v>
      </c>
      <c r="H11" s="2">
        <v>6</v>
      </c>
      <c r="I11" s="2">
        <f t="shared" si="3"/>
        <v>28</v>
      </c>
      <c r="J11" s="2">
        <v>9</v>
      </c>
      <c r="K11" s="2">
        <f t="shared" si="4"/>
        <v>22</v>
      </c>
      <c r="L11" s="21">
        <v>0</v>
      </c>
      <c r="M11" s="21">
        <f t="shared" si="5"/>
        <v>0</v>
      </c>
      <c r="N11" s="2">
        <v>16</v>
      </c>
      <c r="O11" s="2">
        <f t="shared" si="6"/>
        <v>14</v>
      </c>
      <c r="P11" s="2">
        <v>6</v>
      </c>
      <c r="Q11" s="2">
        <f t="shared" si="7"/>
        <v>28</v>
      </c>
      <c r="R11" s="2">
        <v>5</v>
      </c>
      <c r="S11" s="2">
        <f t="shared" si="8"/>
        <v>30</v>
      </c>
      <c r="T11" s="2">
        <v>3</v>
      </c>
      <c r="U11" s="2">
        <f t="shared" si="9"/>
        <v>35</v>
      </c>
      <c r="V11" s="2">
        <v>15</v>
      </c>
      <c r="W11" s="2">
        <f t="shared" si="10"/>
        <v>15</v>
      </c>
      <c r="X11" s="2">
        <v>15</v>
      </c>
      <c r="Y11" s="2">
        <f t="shared" si="11"/>
        <v>15</v>
      </c>
      <c r="Z11" s="2">
        <v>7</v>
      </c>
      <c r="AA11" s="2">
        <f t="shared" si="12"/>
        <v>26</v>
      </c>
      <c r="AB11" s="21">
        <v>0</v>
      </c>
      <c r="AC11" s="21">
        <f t="shared" si="13"/>
        <v>0</v>
      </c>
      <c r="AD11" s="2">
        <f t="shared" si="14"/>
        <v>255</v>
      </c>
    </row>
    <row r="12" spans="1:30" ht="12.75">
      <c r="A12" s="9" t="s">
        <v>67</v>
      </c>
      <c r="B12" s="2">
        <v>18</v>
      </c>
      <c r="C12" s="2">
        <f t="shared" si="0"/>
        <v>12</v>
      </c>
      <c r="D12" s="2">
        <v>11</v>
      </c>
      <c r="E12" s="2">
        <f t="shared" si="1"/>
        <v>19</v>
      </c>
      <c r="F12" s="2">
        <v>7</v>
      </c>
      <c r="G12" s="2">
        <f t="shared" si="2"/>
        <v>26</v>
      </c>
      <c r="H12" s="2">
        <v>4</v>
      </c>
      <c r="I12" s="2">
        <f t="shared" si="3"/>
        <v>32</v>
      </c>
      <c r="J12" s="2">
        <v>11</v>
      </c>
      <c r="K12" s="2">
        <f t="shared" si="4"/>
        <v>19</v>
      </c>
      <c r="L12" s="21">
        <v>0</v>
      </c>
      <c r="M12" s="21">
        <f t="shared" si="5"/>
        <v>0</v>
      </c>
      <c r="N12" s="2">
        <v>9</v>
      </c>
      <c r="O12" s="2">
        <f t="shared" si="6"/>
        <v>22</v>
      </c>
      <c r="P12" s="2">
        <v>18</v>
      </c>
      <c r="Q12" s="2">
        <f t="shared" si="7"/>
        <v>12</v>
      </c>
      <c r="R12" s="2">
        <v>6</v>
      </c>
      <c r="S12" s="2">
        <f t="shared" si="8"/>
        <v>28</v>
      </c>
      <c r="T12" s="2">
        <v>12</v>
      </c>
      <c r="U12" s="2">
        <f t="shared" si="9"/>
        <v>18</v>
      </c>
      <c r="V12" s="21">
        <v>0</v>
      </c>
      <c r="W12" s="21">
        <f t="shared" si="10"/>
        <v>0</v>
      </c>
      <c r="X12" s="2">
        <v>4</v>
      </c>
      <c r="Y12" s="2">
        <f t="shared" si="11"/>
        <v>32</v>
      </c>
      <c r="Z12" s="2">
        <v>11</v>
      </c>
      <c r="AA12" s="2">
        <f t="shared" si="12"/>
        <v>19</v>
      </c>
      <c r="AB12" s="21">
        <v>0</v>
      </c>
      <c r="AC12" s="21">
        <f t="shared" si="13"/>
        <v>0</v>
      </c>
      <c r="AD12" s="2">
        <f t="shared" si="14"/>
        <v>239</v>
      </c>
    </row>
    <row r="13" spans="1:30" ht="12.75">
      <c r="A13" s="9" t="s">
        <v>161</v>
      </c>
      <c r="B13" s="2">
        <v>28</v>
      </c>
      <c r="C13" s="2">
        <f t="shared" si="0"/>
        <v>2</v>
      </c>
      <c r="D13" s="2">
        <v>6</v>
      </c>
      <c r="E13" s="2">
        <f t="shared" si="1"/>
        <v>28</v>
      </c>
      <c r="F13" s="21">
        <v>0</v>
      </c>
      <c r="G13" s="21">
        <f t="shared" si="2"/>
        <v>0</v>
      </c>
      <c r="H13" s="2">
        <v>7</v>
      </c>
      <c r="I13" s="2">
        <f t="shared" si="3"/>
        <v>26</v>
      </c>
      <c r="J13" s="2">
        <v>16</v>
      </c>
      <c r="K13" s="2">
        <f t="shared" si="4"/>
        <v>14</v>
      </c>
      <c r="L13" s="2">
        <v>6</v>
      </c>
      <c r="M13" s="2">
        <f t="shared" si="5"/>
        <v>28</v>
      </c>
      <c r="N13" s="21">
        <v>0</v>
      </c>
      <c r="O13" s="21">
        <f t="shared" si="6"/>
        <v>0</v>
      </c>
      <c r="P13" s="21">
        <v>0</v>
      </c>
      <c r="Q13" s="21">
        <f t="shared" si="7"/>
        <v>0</v>
      </c>
      <c r="R13" s="2">
        <v>25</v>
      </c>
      <c r="S13" s="2">
        <f t="shared" si="8"/>
        <v>5</v>
      </c>
      <c r="T13" s="2">
        <v>11</v>
      </c>
      <c r="U13" s="2">
        <f t="shared" si="9"/>
        <v>19</v>
      </c>
      <c r="V13" s="2">
        <v>10</v>
      </c>
      <c r="W13" s="2">
        <f t="shared" si="10"/>
        <v>20</v>
      </c>
      <c r="X13" s="2">
        <v>9</v>
      </c>
      <c r="Y13" s="2">
        <f t="shared" si="11"/>
        <v>22</v>
      </c>
      <c r="Z13" s="2">
        <v>4</v>
      </c>
      <c r="AA13" s="2">
        <f t="shared" si="12"/>
        <v>32</v>
      </c>
      <c r="AB13" s="2">
        <v>2</v>
      </c>
      <c r="AC13" s="2">
        <f t="shared" si="13"/>
        <v>42</v>
      </c>
      <c r="AD13" s="2">
        <f t="shared" si="14"/>
        <v>238</v>
      </c>
    </row>
    <row r="14" spans="1:30" ht="12.75">
      <c r="A14" s="9" t="s">
        <v>72</v>
      </c>
      <c r="B14" s="2">
        <v>14</v>
      </c>
      <c r="C14" s="2">
        <f t="shared" si="0"/>
        <v>16</v>
      </c>
      <c r="D14" s="2">
        <v>9</v>
      </c>
      <c r="E14" s="2">
        <f t="shared" si="1"/>
        <v>22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5</v>
      </c>
      <c r="K14" s="2">
        <f t="shared" si="4"/>
        <v>30</v>
      </c>
      <c r="L14" s="2">
        <v>15</v>
      </c>
      <c r="M14" s="2">
        <f t="shared" si="5"/>
        <v>15</v>
      </c>
      <c r="N14" s="2">
        <v>11</v>
      </c>
      <c r="O14" s="2">
        <f t="shared" si="6"/>
        <v>19</v>
      </c>
      <c r="P14" s="2">
        <v>16</v>
      </c>
      <c r="Q14" s="2">
        <f t="shared" si="7"/>
        <v>14</v>
      </c>
      <c r="R14" s="2">
        <v>7</v>
      </c>
      <c r="S14" s="2">
        <f t="shared" si="8"/>
        <v>26</v>
      </c>
      <c r="T14" s="21">
        <v>0</v>
      </c>
      <c r="U14" s="21">
        <f t="shared" si="9"/>
        <v>0</v>
      </c>
      <c r="V14" s="2">
        <v>9</v>
      </c>
      <c r="W14" s="2">
        <f t="shared" si="10"/>
        <v>22</v>
      </c>
      <c r="X14" s="2">
        <v>10</v>
      </c>
      <c r="Y14" s="2">
        <f t="shared" si="11"/>
        <v>20</v>
      </c>
      <c r="Z14" s="2">
        <v>12</v>
      </c>
      <c r="AA14" s="2">
        <f t="shared" si="12"/>
        <v>18</v>
      </c>
      <c r="AB14" s="2">
        <v>13</v>
      </c>
      <c r="AC14" s="2">
        <f t="shared" si="13"/>
        <v>17</v>
      </c>
      <c r="AD14" s="2">
        <f t="shared" si="14"/>
        <v>219</v>
      </c>
    </row>
    <row r="15" spans="1:30" ht="12.75">
      <c r="A15" s="9" t="s">
        <v>198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8</v>
      </c>
      <c r="G15" s="2">
        <f t="shared" si="2"/>
        <v>24</v>
      </c>
      <c r="H15" s="2">
        <v>5</v>
      </c>
      <c r="I15" s="2">
        <f t="shared" si="3"/>
        <v>30</v>
      </c>
      <c r="J15" s="2">
        <v>7</v>
      </c>
      <c r="K15" s="2">
        <f t="shared" si="4"/>
        <v>26</v>
      </c>
      <c r="L15" s="2">
        <v>8</v>
      </c>
      <c r="M15" s="2">
        <f t="shared" si="5"/>
        <v>24</v>
      </c>
      <c r="N15" s="2">
        <v>10</v>
      </c>
      <c r="O15" s="2">
        <f t="shared" si="6"/>
        <v>20</v>
      </c>
      <c r="P15" s="2">
        <v>14</v>
      </c>
      <c r="Q15" s="2">
        <f t="shared" si="7"/>
        <v>16</v>
      </c>
      <c r="R15" s="2">
        <v>10</v>
      </c>
      <c r="S15" s="2">
        <f t="shared" si="8"/>
        <v>20</v>
      </c>
      <c r="T15" s="21">
        <v>0</v>
      </c>
      <c r="U15" s="21">
        <f t="shared" si="9"/>
        <v>0</v>
      </c>
      <c r="V15" s="2">
        <v>14</v>
      </c>
      <c r="W15" s="2">
        <f t="shared" si="10"/>
        <v>16</v>
      </c>
      <c r="X15" s="2">
        <v>12</v>
      </c>
      <c r="Y15" s="2">
        <f t="shared" si="11"/>
        <v>18</v>
      </c>
      <c r="Z15" s="2">
        <v>22</v>
      </c>
      <c r="AA15" s="2">
        <f t="shared" si="12"/>
        <v>8</v>
      </c>
      <c r="AB15" s="2">
        <v>26</v>
      </c>
      <c r="AC15" s="2">
        <f t="shared" si="13"/>
        <v>4</v>
      </c>
      <c r="AD15" s="2">
        <f t="shared" si="14"/>
        <v>206</v>
      </c>
    </row>
    <row r="16" spans="1:30" ht="12.75">
      <c r="A16" s="9" t="s">
        <v>205</v>
      </c>
      <c r="B16" s="2">
        <v>16</v>
      </c>
      <c r="C16" s="2">
        <f t="shared" si="0"/>
        <v>14</v>
      </c>
      <c r="D16" s="2">
        <v>17</v>
      </c>
      <c r="E16" s="2">
        <f t="shared" si="1"/>
        <v>13</v>
      </c>
      <c r="F16" s="21">
        <v>0</v>
      </c>
      <c r="G16" s="21">
        <f t="shared" si="2"/>
        <v>0</v>
      </c>
      <c r="H16" s="21">
        <v>0</v>
      </c>
      <c r="I16" s="21">
        <f t="shared" si="3"/>
        <v>0</v>
      </c>
      <c r="J16" s="21">
        <v>0</v>
      </c>
      <c r="K16" s="21">
        <f t="shared" si="4"/>
        <v>0</v>
      </c>
      <c r="L16" s="2">
        <v>13</v>
      </c>
      <c r="M16" s="2">
        <f t="shared" si="5"/>
        <v>17</v>
      </c>
      <c r="N16" s="2">
        <v>15</v>
      </c>
      <c r="O16" s="2">
        <f t="shared" si="6"/>
        <v>15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4</v>
      </c>
      <c r="W16" s="2">
        <f t="shared" si="10"/>
        <v>32</v>
      </c>
      <c r="X16" s="2">
        <v>2</v>
      </c>
      <c r="Y16" s="2">
        <f t="shared" si="11"/>
        <v>42</v>
      </c>
      <c r="Z16" s="2">
        <v>2</v>
      </c>
      <c r="AA16" s="2">
        <f t="shared" si="12"/>
        <v>42</v>
      </c>
      <c r="AB16" s="2">
        <v>12</v>
      </c>
      <c r="AC16" s="2">
        <f t="shared" si="13"/>
        <v>18</v>
      </c>
      <c r="AD16" s="2">
        <f t="shared" si="14"/>
        <v>193</v>
      </c>
    </row>
    <row r="17" spans="1:30" ht="12.75">
      <c r="A17" s="9" t="s">
        <v>69</v>
      </c>
      <c r="B17" s="2">
        <v>13</v>
      </c>
      <c r="C17" s="2">
        <f t="shared" si="0"/>
        <v>17</v>
      </c>
      <c r="D17" s="22">
        <v>0</v>
      </c>
      <c r="E17" s="21">
        <f t="shared" si="1"/>
        <v>0</v>
      </c>
      <c r="F17" s="10">
        <v>13</v>
      </c>
      <c r="G17" s="2">
        <f t="shared" si="2"/>
        <v>17</v>
      </c>
      <c r="H17" s="2">
        <v>2</v>
      </c>
      <c r="I17" s="2">
        <f t="shared" si="3"/>
        <v>42</v>
      </c>
      <c r="J17" s="2">
        <v>10</v>
      </c>
      <c r="K17" s="2">
        <f t="shared" si="4"/>
        <v>20</v>
      </c>
      <c r="L17" s="2">
        <v>19</v>
      </c>
      <c r="M17" s="2">
        <f t="shared" si="5"/>
        <v>11</v>
      </c>
      <c r="N17" s="2">
        <v>13</v>
      </c>
      <c r="O17" s="2">
        <f t="shared" si="6"/>
        <v>17</v>
      </c>
      <c r="P17" s="21">
        <v>0</v>
      </c>
      <c r="Q17" s="21">
        <f t="shared" si="7"/>
        <v>0</v>
      </c>
      <c r="R17" s="2">
        <v>13</v>
      </c>
      <c r="S17" s="2">
        <f t="shared" si="8"/>
        <v>17</v>
      </c>
      <c r="T17" s="21">
        <v>0</v>
      </c>
      <c r="U17" s="21">
        <f t="shared" si="9"/>
        <v>0</v>
      </c>
      <c r="V17" s="2">
        <v>20</v>
      </c>
      <c r="W17" s="2">
        <f t="shared" si="10"/>
        <v>10</v>
      </c>
      <c r="X17" s="2">
        <v>22</v>
      </c>
      <c r="Y17" s="2">
        <f t="shared" si="11"/>
        <v>8</v>
      </c>
      <c r="Z17" s="2">
        <v>0</v>
      </c>
      <c r="AA17" s="2">
        <f t="shared" si="12"/>
        <v>0</v>
      </c>
      <c r="AB17" s="2">
        <v>10</v>
      </c>
      <c r="AC17" s="2">
        <f t="shared" si="13"/>
        <v>20</v>
      </c>
      <c r="AD17" s="2">
        <f t="shared" si="14"/>
        <v>179</v>
      </c>
    </row>
    <row r="18" spans="1:30" ht="12.75">
      <c r="A18" s="9" t="s">
        <v>80</v>
      </c>
      <c r="B18" s="2">
        <v>8</v>
      </c>
      <c r="C18" s="2">
        <f t="shared" si="0"/>
        <v>24</v>
      </c>
      <c r="D18" s="21">
        <v>0</v>
      </c>
      <c r="E18" s="21">
        <f t="shared" si="1"/>
        <v>0</v>
      </c>
      <c r="F18" s="2">
        <v>4</v>
      </c>
      <c r="G18" s="2">
        <f t="shared" si="2"/>
        <v>32</v>
      </c>
      <c r="H18" s="21">
        <v>0</v>
      </c>
      <c r="I18" s="21">
        <f t="shared" si="3"/>
        <v>0</v>
      </c>
      <c r="J18" s="2">
        <v>3</v>
      </c>
      <c r="K18" s="2">
        <f t="shared" si="4"/>
        <v>35</v>
      </c>
      <c r="L18" s="2">
        <v>9</v>
      </c>
      <c r="M18" s="2">
        <f t="shared" si="5"/>
        <v>22</v>
      </c>
      <c r="N18" s="2">
        <v>14</v>
      </c>
      <c r="O18" s="2">
        <f t="shared" si="6"/>
        <v>16</v>
      </c>
      <c r="P18" s="2">
        <v>9</v>
      </c>
      <c r="Q18" s="2">
        <f t="shared" si="7"/>
        <v>22</v>
      </c>
      <c r="R18" s="2">
        <v>8</v>
      </c>
      <c r="S18" s="2">
        <f t="shared" si="8"/>
        <v>24</v>
      </c>
      <c r="T18" s="21">
        <v>0</v>
      </c>
      <c r="U18" s="21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175</v>
      </c>
    </row>
    <row r="19" spans="1:30" ht="12.75">
      <c r="A19" s="9" t="s">
        <v>68</v>
      </c>
      <c r="B19" s="2">
        <v>19</v>
      </c>
      <c r="C19" s="2">
        <f t="shared" si="0"/>
        <v>11</v>
      </c>
      <c r="D19" s="2">
        <v>14</v>
      </c>
      <c r="E19" s="2">
        <f t="shared" si="1"/>
        <v>16</v>
      </c>
      <c r="F19" s="2">
        <v>12</v>
      </c>
      <c r="G19" s="2">
        <f t="shared" si="2"/>
        <v>18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17</v>
      </c>
      <c r="M19" s="2">
        <f t="shared" si="5"/>
        <v>13</v>
      </c>
      <c r="N19" s="21">
        <v>0</v>
      </c>
      <c r="O19" s="21">
        <f t="shared" si="6"/>
        <v>0</v>
      </c>
      <c r="P19" s="2">
        <v>0</v>
      </c>
      <c r="Q19" s="2">
        <f t="shared" si="7"/>
        <v>0</v>
      </c>
      <c r="R19" s="10">
        <v>12</v>
      </c>
      <c r="S19" s="2">
        <f t="shared" si="8"/>
        <v>18</v>
      </c>
      <c r="T19" s="2">
        <v>16</v>
      </c>
      <c r="U19" s="2">
        <f t="shared" si="9"/>
        <v>14</v>
      </c>
      <c r="V19" s="2">
        <v>28</v>
      </c>
      <c r="W19" s="2">
        <f t="shared" si="10"/>
        <v>2</v>
      </c>
      <c r="X19" s="2">
        <v>18</v>
      </c>
      <c r="Y19" s="2">
        <f t="shared" si="11"/>
        <v>12</v>
      </c>
      <c r="Z19" s="2">
        <v>16</v>
      </c>
      <c r="AA19" s="2">
        <f t="shared" si="12"/>
        <v>14</v>
      </c>
      <c r="AB19" s="2">
        <v>16</v>
      </c>
      <c r="AC19" s="2">
        <f t="shared" si="13"/>
        <v>14</v>
      </c>
      <c r="AD19" s="2">
        <f t="shared" si="14"/>
        <v>132</v>
      </c>
    </row>
    <row r="20" spans="1:30" ht="12.75">
      <c r="A20" s="9" t="s">
        <v>101</v>
      </c>
      <c r="B20" s="2">
        <v>10</v>
      </c>
      <c r="C20" s="2">
        <f t="shared" si="0"/>
        <v>20</v>
      </c>
      <c r="D20" s="2">
        <v>15</v>
      </c>
      <c r="E20" s="2">
        <f t="shared" si="1"/>
        <v>15</v>
      </c>
      <c r="F20" s="2">
        <v>10</v>
      </c>
      <c r="G20" s="2">
        <f t="shared" si="2"/>
        <v>20</v>
      </c>
      <c r="H20" s="21">
        <v>0</v>
      </c>
      <c r="I20" s="21">
        <f t="shared" si="3"/>
        <v>0</v>
      </c>
      <c r="J20" s="21">
        <v>0</v>
      </c>
      <c r="K20" s="21">
        <f t="shared" si="4"/>
        <v>0</v>
      </c>
      <c r="L20" s="2">
        <v>22</v>
      </c>
      <c r="M20" s="2">
        <f t="shared" si="5"/>
        <v>8</v>
      </c>
      <c r="N20" s="2">
        <v>18</v>
      </c>
      <c r="O20" s="2">
        <f t="shared" si="6"/>
        <v>12</v>
      </c>
      <c r="P20" s="2">
        <v>11</v>
      </c>
      <c r="Q20" s="2">
        <f t="shared" si="7"/>
        <v>19</v>
      </c>
      <c r="R20" s="2">
        <v>9</v>
      </c>
      <c r="S20" s="2">
        <f t="shared" si="8"/>
        <v>22</v>
      </c>
      <c r="T20" s="2">
        <v>18</v>
      </c>
      <c r="U20" s="2">
        <f t="shared" si="9"/>
        <v>12</v>
      </c>
      <c r="V20" s="21">
        <v>0</v>
      </c>
      <c r="W20" s="21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128</v>
      </c>
    </row>
    <row r="21" spans="1:30" ht="12.75">
      <c r="A21" s="9" t="s">
        <v>79</v>
      </c>
      <c r="B21" s="2">
        <v>24</v>
      </c>
      <c r="C21" s="2">
        <f t="shared" si="0"/>
        <v>6</v>
      </c>
      <c r="D21" s="2">
        <v>18</v>
      </c>
      <c r="E21" s="2">
        <f t="shared" si="1"/>
        <v>12</v>
      </c>
      <c r="F21" s="2">
        <v>16</v>
      </c>
      <c r="G21" s="2">
        <f t="shared" si="2"/>
        <v>14</v>
      </c>
      <c r="H21" s="21">
        <v>0</v>
      </c>
      <c r="I21" s="21">
        <f t="shared" si="3"/>
        <v>0</v>
      </c>
      <c r="J21" s="21">
        <v>0</v>
      </c>
      <c r="K21" s="21">
        <f t="shared" si="4"/>
        <v>0</v>
      </c>
      <c r="L21" s="21">
        <v>0</v>
      </c>
      <c r="M21" s="21">
        <f t="shared" si="5"/>
        <v>0</v>
      </c>
      <c r="N21" s="2">
        <v>12</v>
      </c>
      <c r="O21" s="2">
        <f t="shared" si="6"/>
        <v>18</v>
      </c>
      <c r="P21" s="2">
        <v>12</v>
      </c>
      <c r="Q21" s="2">
        <f t="shared" si="7"/>
        <v>18</v>
      </c>
      <c r="R21" s="2">
        <v>16</v>
      </c>
      <c r="S21" s="2">
        <f t="shared" si="8"/>
        <v>14</v>
      </c>
      <c r="T21" s="2">
        <v>14</v>
      </c>
      <c r="U21" s="2">
        <f t="shared" si="9"/>
        <v>16</v>
      </c>
      <c r="V21" s="2">
        <v>27</v>
      </c>
      <c r="W21" s="2">
        <f t="shared" si="10"/>
        <v>3</v>
      </c>
      <c r="X21" s="19" t="s">
        <v>163</v>
      </c>
      <c r="Y21" s="19" t="s">
        <v>164</v>
      </c>
      <c r="Z21" s="2">
        <v>10</v>
      </c>
      <c r="AA21" s="2">
        <f t="shared" si="12"/>
        <v>20</v>
      </c>
      <c r="AB21" s="2">
        <v>32</v>
      </c>
      <c r="AC21" s="2">
        <f t="shared" si="13"/>
        <v>1</v>
      </c>
      <c r="AD21" s="2">
        <f t="shared" si="14"/>
        <v>122</v>
      </c>
    </row>
    <row r="22" spans="1:30" ht="12.75">
      <c r="A22" s="9" t="s">
        <v>158</v>
      </c>
      <c r="B22" s="2">
        <v>25</v>
      </c>
      <c r="C22" s="2">
        <f t="shared" si="0"/>
        <v>5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1">
        <v>0</v>
      </c>
      <c r="I22" s="21">
        <f t="shared" si="3"/>
        <v>0</v>
      </c>
      <c r="J22" s="2">
        <v>12</v>
      </c>
      <c r="K22" s="2">
        <f t="shared" si="4"/>
        <v>18</v>
      </c>
      <c r="L22" s="2">
        <v>20</v>
      </c>
      <c r="M22" s="2">
        <f t="shared" si="5"/>
        <v>10</v>
      </c>
      <c r="N22" s="2">
        <v>22</v>
      </c>
      <c r="O22" s="2">
        <f t="shared" si="6"/>
        <v>8</v>
      </c>
      <c r="P22" s="2">
        <v>19</v>
      </c>
      <c r="Q22" s="2">
        <f t="shared" si="7"/>
        <v>11</v>
      </c>
      <c r="R22" s="2">
        <v>18</v>
      </c>
      <c r="S22" s="2">
        <f t="shared" si="8"/>
        <v>12</v>
      </c>
      <c r="T22" s="2">
        <v>21</v>
      </c>
      <c r="U22" s="2">
        <f t="shared" si="9"/>
        <v>9</v>
      </c>
      <c r="V22" s="2">
        <v>21</v>
      </c>
      <c r="W22" s="2">
        <f t="shared" si="10"/>
        <v>9</v>
      </c>
      <c r="X22" s="2">
        <v>17</v>
      </c>
      <c r="Y22" s="2">
        <f aca="true" t="shared" si="15" ref="Y22:Y38">VLOOKUP(X22,$A$43:$B$72,2)</f>
        <v>13</v>
      </c>
      <c r="Z22" s="2">
        <v>17</v>
      </c>
      <c r="AA22" s="2">
        <f t="shared" si="12"/>
        <v>13</v>
      </c>
      <c r="AB22" s="2">
        <v>19</v>
      </c>
      <c r="AC22" s="2">
        <f t="shared" si="13"/>
        <v>11</v>
      </c>
      <c r="AD22" s="2">
        <f t="shared" si="14"/>
        <v>119</v>
      </c>
    </row>
    <row r="23" spans="1:30" ht="12.75">
      <c r="A23" s="9" t="s">
        <v>199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17</v>
      </c>
      <c r="Q23" s="2">
        <f t="shared" si="7"/>
        <v>13</v>
      </c>
      <c r="R23" s="2">
        <v>14</v>
      </c>
      <c r="S23" s="2">
        <f t="shared" si="8"/>
        <v>16</v>
      </c>
      <c r="T23" s="2">
        <v>15</v>
      </c>
      <c r="U23" s="2">
        <f t="shared" si="9"/>
        <v>15</v>
      </c>
      <c r="V23" s="2">
        <v>16</v>
      </c>
      <c r="W23" s="2">
        <f t="shared" si="10"/>
        <v>14</v>
      </c>
      <c r="X23" s="2">
        <v>14</v>
      </c>
      <c r="Y23" s="2">
        <f t="shared" si="15"/>
        <v>16</v>
      </c>
      <c r="Z23" s="2">
        <v>0</v>
      </c>
      <c r="AA23" s="2">
        <f t="shared" si="12"/>
        <v>0</v>
      </c>
      <c r="AB23" s="2">
        <v>11</v>
      </c>
      <c r="AC23" s="2">
        <f t="shared" si="13"/>
        <v>19</v>
      </c>
      <c r="AD23" s="2">
        <f t="shared" si="14"/>
        <v>93</v>
      </c>
    </row>
    <row r="24" spans="1:30" ht="12.75">
      <c r="A24" s="9" t="s">
        <v>159</v>
      </c>
      <c r="B24" s="2">
        <v>26</v>
      </c>
      <c r="C24" s="2">
        <f t="shared" si="0"/>
        <v>4</v>
      </c>
      <c r="D24" s="2">
        <v>19</v>
      </c>
      <c r="E24" s="2">
        <f t="shared" si="1"/>
        <v>11</v>
      </c>
      <c r="F24" s="21">
        <v>0</v>
      </c>
      <c r="G24" s="21">
        <f t="shared" si="2"/>
        <v>0</v>
      </c>
      <c r="H24" s="21">
        <v>0</v>
      </c>
      <c r="I24" s="21">
        <f t="shared" si="3"/>
        <v>0</v>
      </c>
      <c r="J24" s="2">
        <v>14</v>
      </c>
      <c r="K24" s="2">
        <f t="shared" si="4"/>
        <v>16</v>
      </c>
      <c r="L24" s="21">
        <v>0</v>
      </c>
      <c r="M24" s="21">
        <f t="shared" si="5"/>
        <v>0</v>
      </c>
      <c r="N24" s="2">
        <v>27</v>
      </c>
      <c r="O24" s="2">
        <f t="shared" si="6"/>
        <v>3</v>
      </c>
      <c r="P24" s="2">
        <v>24</v>
      </c>
      <c r="Q24" s="2">
        <f t="shared" si="7"/>
        <v>6</v>
      </c>
      <c r="R24" s="2">
        <v>23</v>
      </c>
      <c r="S24" s="2">
        <f t="shared" si="8"/>
        <v>7</v>
      </c>
      <c r="T24" s="2">
        <v>22</v>
      </c>
      <c r="U24" s="2">
        <f t="shared" si="9"/>
        <v>8</v>
      </c>
      <c r="V24" s="2">
        <v>25</v>
      </c>
      <c r="W24" s="2">
        <f t="shared" si="10"/>
        <v>5</v>
      </c>
      <c r="X24" s="2">
        <v>20</v>
      </c>
      <c r="Y24" s="2">
        <f t="shared" si="15"/>
        <v>10</v>
      </c>
      <c r="Z24" s="2">
        <v>20</v>
      </c>
      <c r="AA24" s="2">
        <f t="shared" si="12"/>
        <v>10</v>
      </c>
      <c r="AB24" s="2">
        <v>24</v>
      </c>
      <c r="AC24" s="2">
        <f t="shared" si="13"/>
        <v>6</v>
      </c>
      <c r="AD24" s="2">
        <f t="shared" si="14"/>
        <v>86</v>
      </c>
    </row>
    <row r="25" spans="1:30" ht="12.75">
      <c r="A25" s="9" t="s">
        <v>157</v>
      </c>
      <c r="B25" s="2">
        <v>23</v>
      </c>
      <c r="C25" s="2">
        <f t="shared" si="0"/>
        <v>7</v>
      </c>
      <c r="D25" s="2">
        <v>0</v>
      </c>
      <c r="E25" s="2">
        <f t="shared" si="1"/>
        <v>0</v>
      </c>
      <c r="F25" s="2">
        <v>15</v>
      </c>
      <c r="G25" s="2">
        <f t="shared" si="2"/>
        <v>15</v>
      </c>
      <c r="H25" s="21">
        <v>0</v>
      </c>
      <c r="I25" s="21">
        <f t="shared" si="3"/>
        <v>0</v>
      </c>
      <c r="J25" s="21">
        <v>0</v>
      </c>
      <c r="K25" s="21">
        <f t="shared" si="4"/>
        <v>0</v>
      </c>
      <c r="L25" s="21">
        <v>0</v>
      </c>
      <c r="M25" s="21">
        <f t="shared" si="5"/>
        <v>0</v>
      </c>
      <c r="N25" s="2">
        <v>26</v>
      </c>
      <c r="O25" s="2">
        <f t="shared" si="6"/>
        <v>4</v>
      </c>
      <c r="P25" s="2">
        <v>20</v>
      </c>
      <c r="Q25" s="2">
        <f t="shared" si="7"/>
        <v>10</v>
      </c>
      <c r="R25" s="2">
        <v>17</v>
      </c>
      <c r="S25" s="2">
        <f t="shared" si="8"/>
        <v>13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16</v>
      </c>
      <c r="Y25" s="2">
        <f t="shared" si="15"/>
        <v>14</v>
      </c>
      <c r="Z25" s="2">
        <v>0</v>
      </c>
      <c r="AA25" s="2">
        <f t="shared" si="12"/>
        <v>0</v>
      </c>
      <c r="AB25" s="2">
        <v>18</v>
      </c>
      <c r="AC25" s="2">
        <f t="shared" si="13"/>
        <v>12</v>
      </c>
      <c r="AD25" s="2">
        <f t="shared" si="14"/>
        <v>75</v>
      </c>
    </row>
    <row r="26" spans="1:30" ht="12.75">
      <c r="A26" s="9" t="s">
        <v>71</v>
      </c>
      <c r="B26" s="2">
        <v>11</v>
      </c>
      <c r="C26" s="2">
        <f t="shared" si="0"/>
        <v>19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">
        <v>3</v>
      </c>
      <c r="I26" s="2">
        <f t="shared" si="3"/>
        <v>35</v>
      </c>
      <c r="J26" s="2">
        <v>17</v>
      </c>
      <c r="K26" s="2">
        <f t="shared" si="4"/>
        <v>13</v>
      </c>
      <c r="L26" s="21">
        <v>0</v>
      </c>
      <c r="M26" s="21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5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67</v>
      </c>
    </row>
    <row r="27" spans="1:30" ht="12.75">
      <c r="A27" s="9" t="s">
        <v>156</v>
      </c>
      <c r="B27" s="2">
        <v>21</v>
      </c>
      <c r="C27" s="2">
        <f t="shared" si="0"/>
        <v>9</v>
      </c>
      <c r="D27" s="21">
        <v>0</v>
      </c>
      <c r="E27" s="21">
        <f t="shared" si="1"/>
        <v>0</v>
      </c>
      <c r="F27" s="2">
        <v>17</v>
      </c>
      <c r="G27" s="2">
        <f t="shared" si="2"/>
        <v>13</v>
      </c>
      <c r="H27" s="21">
        <v>0</v>
      </c>
      <c r="I27" s="21">
        <f t="shared" si="3"/>
        <v>0</v>
      </c>
      <c r="J27" s="21">
        <v>0</v>
      </c>
      <c r="K27" s="21">
        <f t="shared" si="4"/>
        <v>0</v>
      </c>
      <c r="L27" s="2">
        <v>0</v>
      </c>
      <c r="M27" s="2">
        <f t="shared" si="5"/>
        <v>0</v>
      </c>
      <c r="N27" s="2">
        <v>24</v>
      </c>
      <c r="O27" s="2">
        <f t="shared" si="6"/>
        <v>6</v>
      </c>
      <c r="P27" s="2">
        <v>21</v>
      </c>
      <c r="Q27" s="2">
        <f t="shared" si="7"/>
        <v>9</v>
      </c>
      <c r="R27" s="2">
        <v>19</v>
      </c>
      <c r="S27" s="2">
        <f t="shared" si="8"/>
        <v>11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21</v>
      </c>
      <c r="Y27" s="2">
        <f t="shared" si="15"/>
        <v>9</v>
      </c>
      <c r="Z27" s="2">
        <v>0</v>
      </c>
      <c r="AA27" s="2">
        <f t="shared" si="12"/>
        <v>0</v>
      </c>
      <c r="AB27" s="2">
        <v>20</v>
      </c>
      <c r="AC27" s="2">
        <f t="shared" si="13"/>
        <v>10</v>
      </c>
      <c r="AD27" s="2">
        <f t="shared" si="14"/>
        <v>67</v>
      </c>
    </row>
    <row r="28" spans="1:30" ht="12.75">
      <c r="A28" s="9" t="s">
        <v>196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24</v>
      </c>
      <c r="M28" s="2">
        <f t="shared" si="5"/>
        <v>6</v>
      </c>
      <c r="N28" s="2">
        <v>0</v>
      </c>
      <c r="O28" s="2">
        <f t="shared" si="6"/>
        <v>0</v>
      </c>
      <c r="P28" s="2">
        <v>22</v>
      </c>
      <c r="Q28" s="2">
        <f t="shared" si="7"/>
        <v>8</v>
      </c>
      <c r="R28" s="2">
        <v>15</v>
      </c>
      <c r="S28" s="2">
        <f t="shared" si="8"/>
        <v>15</v>
      </c>
      <c r="T28" s="2">
        <v>17</v>
      </c>
      <c r="U28" s="2">
        <f t="shared" si="9"/>
        <v>13</v>
      </c>
      <c r="V28" s="2">
        <v>12</v>
      </c>
      <c r="W28" s="2">
        <f t="shared" si="10"/>
        <v>18</v>
      </c>
      <c r="X28" s="2">
        <v>0</v>
      </c>
      <c r="Y28" s="2">
        <f t="shared" si="15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60</v>
      </c>
    </row>
    <row r="29" spans="1:30" ht="12.75">
      <c r="A29" s="9" t="s">
        <v>75</v>
      </c>
      <c r="B29" s="2">
        <v>9</v>
      </c>
      <c r="C29" s="2">
        <f t="shared" si="0"/>
        <v>22</v>
      </c>
      <c r="D29" s="2">
        <v>12</v>
      </c>
      <c r="E29" s="2">
        <f t="shared" si="1"/>
        <v>18</v>
      </c>
      <c r="F29" s="21">
        <v>0</v>
      </c>
      <c r="G29" s="21">
        <f t="shared" si="2"/>
        <v>0</v>
      </c>
      <c r="H29" s="21">
        <v>0</v>
      </c>
      <c r="I29" s="21">
        <f t="shared" si="3"/>
        <v>0</v>
      </c>
      <c r="J29" s="21">
        <v>0</v>
      </c>
      <c r="K29" s="21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5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40</v>
      </c>
    </row>
    <row r="30" spans="1:30" ht="12.75">
      <c r="A30" s="9" t="s">
        <v>162</v>
      </c>
      <c r="B30" s="19" t="s">
        <v>163</v>
      </c>
      <c r="C30" s="19" t="s">
        <v>164</v>
      </c>
      <c r="D30" s="2">
        <v>20</v>
      </c>
      <c r="E30" s="2">
        <f t="shared" si="1"/>
        <v>10</v>
      </c>
      <c r="F30" s="21">
        <v>0</v>
      </c>
      <c r="G30" s="21">
        <f t="shared" si="2"/>
        <v>0</v>
      </c>
      <c r="H30" s="21">
        <v>0</v>
      </c>
      <c r="I30" s="21">
        <f t="shared" si="3"/>
        <v>0</v>
      </c>
      <c r="J30" s="21">
        <v>0</v>
      </c>
      <c r="K30" s="21">
        <f t="shared" si="4"/>
        <v>0</v>
      </c>
      <c r="L30" s="2">
        <v>26</v>
      </c>
      <c r="M30" s="2">
        <f t="shared" si="5"/>
        <v>4</v>
      </c>
      <c r="N30" s="2">
        <v>25</v>
      </c>
      <c r="O30" s="2">
        <f t="shared" si="6"/>
        <v>5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23</v>
      </c>
      <c r="W30" s="2">
        <f t="shared" si="10"/>
        <v>7</v>
      </c>
      <c r="X30" s="2">
        <v>0</v>
      </c>
      <c r="Y30" s="2">
        <f t="shared" si="15"/>
        <v>0</v>
      </c>
      <c r="Z30" s="2">
        <v>21</v>
      </c>
      <c r="AA30" s="2">
        <f t="shared" si="12"/>
        <v>9</v>
      </c>
      <c r="AB30" s="2">
        <v>27</v>
      </c>
      <c r="AC30" s="2">
        <f t="shared" si="13"/>
        <v>3</v>
      </c>
      <c r="AD30" s="2">
        <f t="shared" si="14"/>
        <v>38</v>
      </c>
    </row>
    <row r="31" spans="1:30" ht="12.75">
      <c r="A31" s="9" t="s">
        <v>155</v>
      </c>
      <c r="B31" s="2">
        <v>20</v>
      </c>
      <c r="C31" s="2">
        <f aca="true" t="shared" si="16" ref="C31:C37">VLOOKUP(B31,$A$43:$B$72,2)</f>
        <v>10</v>
      </c>
      <c r="D31" s="2">
        <v>13</v>
      </c>
      <c r="E31" s="2">
        <f t="shared" si="1"/>
        <v>17</v>
      </c>
      <c r="F31" s="21">
        <v>0</v>
      </c>
      <c r="G31" s="21">
        <f t="shared" si="2"/>
        <v>0</v>
      </c>
      <c r="H31" s="21">
        <v>0</v>
      </c>
      <c r="I31" s="21">
        <f t="shared" si="3"/>
        <v>0</v>
      </c>
      <c r="J31" s="21">
        <v>0</v>
      </c>
      <c r="K31" s="21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5"/>
        <v>0</v>
      </c>
      <c r="Z31" s="2">
        <v>0</v>
      </c>
      <c r="AA31" s="2">
        <f t="shared" si="12"/>
        <v>0</v>
      </c>
      <c r="AB31" s="2">
        <v>30</v>
      </c>
      <c r="AC31" s="2">
        <f t="shared" si="13"/>
        <v>1</v>
      </c>
      <c r="AD31" s="2">
        <f t="shared" si="14"/>
        <v>28</v>
      </c>
    </row>
    <row r="32" spans="1:30" ht="12.75">
      <c r="A32" s="9" t="s">
        <v>168</v>
      </c>
      <c r="B32" s="21">
        <v>0</v>
      </c>
      <c r="C32" s="21">
        <f t="shared" si="16"/>
        <v>0</v>
      </c>
      <c r="D32" s="21">
        <v>0</v>
      </c>
      <c r="E32" s="21">
        <f t="shared" si="1"/>
        <v>0</v>
      </c>
      <c r="F32" s="21">
        <v>0</v>
      </c>
      <c r="G32" s="21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11</v>
      </c>
      <c r="M32" s="2">
        <f t="shared" si="5"/>
        <v>19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5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19</v>
      </c>
    </row>
    <row r="33" spans="1:30" ht="12.75">
      <c r="A33" s="9" t="s">
        <v>73</v>
      </c>
      <c r="B33" s="2">
        <v>17</v>
      </c>
      <c r="C33" s="2">
        <f t="shared" si="16"/>
        <v>13</v>
      </c>
      <c r="D33" s="21">
        <v>0</v>
      </c>
      <c r="E33" s="21">
        <f t="shared" si="1"/>
        <v>0</v>
      </c>
      <c r="F33" s="21">
        <v>0</v>
      </c>
      <c r="G33" s="21">
        <f t="shared" si="2"/>
        <v>0</v>
      </c>
      <c r="H33" s="21">
        <v>0</v>
      </c>
      <c r="I33" s="21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25</v>
      </c>
      <c r="Q33" s="2">
        <f t="shared" si="7"/>
        <v>5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5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18</v>
      </c>
    </row>
    <row r="34" spans="1:30" ht="12.75">
      <c r="A34" s="9" t="s">
        <v>160</v>
      </c>
      <c r="B34" s="2">
        <v>27</v>
      </c>
      <c r="C34" s="2">
        <f t="shared" si="16"/>
        <v>3</v>
      </c>
      <c r="D34" s="21">
        <v>0</v>
      </c>
      <c r="E34" s="21">
        <f t="shared" si="1"/>
        <v>0</v>
      </c>
      <c r="F34" s="2">
        <v>18</v>
      </c>
      <c r="G34" s="2">
        <f t="shared" si="2"/>
        <v>12</v>
      </c>
      <c r="H34" s="21">
        <v>0</v>
      </c>
      <c r="I34" s="21">
        <f t="shared" si="3"/>
        <v>0</v>
      </c>
      <c r="J34" s="21">
        <v>0</v>
      </c>
      <c r="K34" s="21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5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15</v>
      </c>
    </row>
    <row r="35" spans="1:30" ht="12.75">
      <c r="A35" s="9" t="s">
        <v>167</v>
      </c>
      <c r="B35" s="21">
        <v>0</v>
      </c>
      <c r="C35" s="21">
        <f t="shared" si="16"/>
        <v>0</v>
      </c>
      <c r="D35" s="2">
        <v>16</v>
      </c>
      <c r="E35" s="2">
        <f t="shared" si="1"/>
        <v>14</v>
      </c>
      <c r="F35" s="21">
        <v>0</v>
      </c>
      <c r="G35" s="21">
        <f t="shared" si="2"/>
        <v>0</v>
      </c>
      <c r="H35" s="21">
        <v>0</v>
      </c>
      <c r="I35" s="21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5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14</v>
      </c>
    </row>
    <row r="36" spans="1:30" ht="12.75">
      <c r="A36" s="9" t="s">
        <v>64</v>
      </c>
      <c r="B36" s="2">
        <v>22</v>
      </c>
      <c r="C36" s="2">
        <f t="shared" si="16"/>
        <v>8</v>
      </c>
      <c r="D36" s="21">
        <v>0</v>
      </c>
      <c r="E36" s="21">
        <f t="shared" si="1"/>
        <v>0</v>
      </c>
      <c r="F36" s="21">
        <v>0</v>
      </c>
      <c r="G36" s="21">
        <f t="shared" si="2"/>
        <v>0</v>
      </c>
      <c r="H36" s="21">
        <v>0</v>
      </c>
      <c r="I36" s="21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5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8</v>
      </c>
    </row>
    <row r="37" spans="1:30" ht="12.75">
      <c r="A37" s="9" t="s">
        <v>65</v>
      </c>
      <c r="B37" s="21">
        <v>0</v>
      </c>
      <c r="C37" s="21">
        <f t="shared" si="16"/>
        <v>0</v>
      </c>
      <c r="D37" s="21">
        <v>0</v>
      </c>
      <c r="E37" s="21">
        <f t="shared" si="1"/>
        <v>0</v>
      </c>
      <c r="F37" s="21">
        <v>0</v>
      </c>
      <c r="G37" s="21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26</v>
      </c>
      <c r="U37" s="2">
        <f t="shared" si="9"/>
        <v>4</v>
      </c>
      <c r="V37" s="2">
        <v>0</v>
      </c>
      <c r="W37" s="2">
        <f t="shared" si="10"/>
        <v>0</v>
      </c>
      <c r="X37" s="2">
        <v>0</v>
      </c>
      <c r="Y37" s="2">
        <f t="shared" si="15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4</v>
      </c>
    </row>
    <row r="38" spans="1:30" ht="12.75">
      <c r="A38" s="9" t="s">
        <v>165</v>
      </c>
      <c r="B38" s="19" t="s">
        <v>163</v>
      </c>
      <c r="C38" s="19" t="s">
        <v>164</v>
      </c>
      <c r="D38" s="21">
        <v>0</v>
      </c>
      <c r="E38" s="21">
        <f t="shared" si="1"/>
        <v>0</v>
      </c>
      <c r="F38" s="21">
        <v>0</v>
      </c>
      <c r="G38" s="21">
        <f t="shared" si="2"/>
        <v>0</v>
      </c>
      <c r="H38" s="21">
        <v>0</v>
      </c>
      <c r="I38" s="21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5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9" t="s">
        <v>0</v>
      </c>
      <c r="B40" s="2">
        <v>0</v>
      </c>
      <c r="C40" s="2">
        <f>VLOOKUP(B40,$A$43:$B$72,2)</f>
        <v>0</v>
      </c>
      <c r="D40" s="2">
        <v>0</v>
      </c>
      <c r="E40" s="2">
        <f>VLOOKUP(D40,$A$43:$B$72,2)</f>
        <v>0</v>
      </c>
      <c r="F40" s="2">
        <v>0</v>
      </c>
      <c r="G40" s="2">
        <f>VLOOKUP(F40,$A$43:$B$72,2)</f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9" t="s">
        <v>0</v>
      </c>
      <c r="B41" s="2">
        <v>0</v>
      </c>
      <c r="C41" s="2">
        <f>VLOOKUP(B41,$A$43:$B$72,2)</f>
        <v>0</v>
      </c>
      <c r="D41" s="2">
        <v>0</v>
      </c>
      <c r="E41" s="2">
        <f>VLOOKUP(D41,$A$43:$B$72,2)</f>
        <v>0</v>
      </c>
      <c r="F41" s="2">
        <v>0</v>
      </c>
      <c r="G41" s="2">
        <f>VLOOKUP(F41,$A$43:$B$72,2)</f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4"/>
      <c r="B3" s="17" t="s">
        <v>20</v>
      </c>
      <c r="C3" s="15"/>
      <c r="D3" s="18" t="s">
        <v>166</v>
      </c>
      <c r="E3" s="15"/>
      <c r="F3" s="17" t="s">
        <v>21</v>
      </c>
      <c r="G3" s="15"/>
      <c r="H3" s="18" t="s">
        <v>22</v>
      </c>
      <c r="I3" s="15"/>
      <c r="J3" s="18" t="s">
        <v>23</v>
      </c>
      <c r="K3" s="15"/>
      <c r="L3" s="18" t="s">
        <v>24</v>
      </c>
      <c r="M3" s="15"/>
      <c r="N3" s="18" t="s">
        <v>25</v>
      </c>
      <c r="O3" s="15"/>
      <c r="P3" s="18" t="s">
        <v>26</v>
      </c>
      <c r="Q3" s="15"/>
      <c r="R3" s="18" t="s">
        <v>27</v>
      </c>
      <c r="S3" s="15"/>
      <c r="T3" s="18" t="s">
        <v>28</v>
      </c>
      <c r="U3" s="15"/>
      <c r="V3" s="18" t="s">
        <v>29</v>
      </c>
      <c r="W3" s="15"/>
      <c r="X3" s="18" t="s">
        <v>30</v>
      </c>
      <c r="Y3" s="15"/>
      <c r="Z3" s="18" t="s">
        <v>32</v>
      </c>
      <c r="AA3" s="15"/>
      <c r="AB3" s="18" t="s">
        <v>31</v>
      </c>
      <c r="AC3" s="15"/>
      <c r="AD3" s="16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95</v>
      </c>
      <c r="B5" s="2">
        <v>1</v>
      </c>
      <c r="C5" s="2">
        <f>VLOOKUP(B5,$A$43:$B$72,2)</f>
        <v>50</v>
      </c>
      <c r="D5" s="21">
        <v>0</v>
      </c>
      <c r="E5" s="21">
        <f>VLOOKUP(D5,$A$43:$B$72,2)</f>
        <v>0</v>
      </c>
      <c r="F5" s="2">
        <v>1</v>
      </c>
      <c r="G5" s="2">
        <f>VLOOKUP(F5,$A$43:$B$72,2)</f>
        <v>50</v>
      </c>
      <c r="H5" s="2">
        <v>2</v>
      </c>
      <c r="I5" s="2">
        <f>VLOOKUP(H5,$A$43:$B$72,2)</f>
        <v>42</v>
      </c>
      <c r="J5" s="2">
        <v>7</v>
      </c>
      <c r="K5" s="2">
        <f>VLOOKUP(J5,$A$43:$B$72,2)</f>
        <v>26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1">
        <v>0</v>
      </c>
      <c r="U5" s="21">
        <f>VLOOKUP(T5,$A$43:$B$72,2)</f>
        <v>0</v>
      </c>
      <c r="V5" s="2">
        <v>2</v>
      </c>
      <c r="W5" s="2">
        <f>VLOOKUP(V5,$A$43:$B$72,2)</f>
        <v>42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1">
        <v>0</v>
      </c>
      <c r="AC5" s="21">
        <f>VLOOKUP(AB5,$A$43:$B$72,2)</f>
        <v>0</v>
      </c>
      <c r="AD5" s="2">
        <f>SUM(C5,E5,G5,I5,K5,M5,O5,Q5,S5,U5,W5,Y5,AA5,AC5)</f>
        <v>510</v>
      </c>
    </row>
    <row r="6" spans="1:30" ht="12.75">
      <c r="A6" s="9" t="s">
        <v>96</v>
      </c>
      <c r="B6" s="2">
        <v>2</v>
      </c>
      <c r="C6" s="2">
        <f aca="true" t="shared" si="0" ref="C6:C20">VLOOKUP(B6,$A$43:$B$72,2)</f>
        <v>42</v>
      </c>
      <c r="D6" s="21">
        <v>0</v>
      </c>
      <c r="E6" s="21">
        <f aca="true" t="shared" si="1" ref="E6:E20">VLOOKUP(D6,$A$43:$B$72,2)</f>
        <v>0</v>
      </c>
      <c r="F6" s="2">
        <v>2</v>
      </c>
      <c r="G6" s="2">
        <f aca="true" t="shared" si="2" ref="G6:G20">VLOOKUP(F6,$A$43:$B$72,2)</f>
        <v>42</v>
      </c>
      <c r="H6" s="10">
        <v>4</v>
      </c>
      <c r="I6" s="2">
        <f>VLOOKUP(H6,$A$43:$B$72,2)</f>
        <v>32</v>
      </c>
      <c r="J6" s="2">
        <v>1</v>
      </c>
      <c r="K6" s="2">
        <f aca="true" t="shared" si="3" ref="K6:K20">VLOOKUP(J6,$A$43:$B$72,2)</f>
        <v>50</v>
      </c>
      <c r="L6" s="2">
        <v>3</v>
      </c>
      <c r="M6" s="2">
        <f aca="true" t="shared" si="4" ref="M6:M20">VLOOKUP(L6,$A$43:$B$72,2)</f>
        <v>35</v>
      </c>
      <c r="N6" s="2">
        <v>6</v>
      </c>
      <c r="O6" s="2">
        <f aca="true" t="shared" si="5" ref="O6:O20">VLOOKUP(N6,$A$43:$B$72,2)</f>
        <v>28</v>
      </c>
      <c r="P6" s="21">
        <v>0</v>
      </c>
      <c r="Q6" s="21">
        <f aca="true" t="shared" si="6" ref="Q6:Q15">VLOOKUP(P6,$A$43:$B$72,2)</f>
        <v>0</v>
      </c>
      <c r="R6" s="2">
        <v>5</v>
      </c>
      <c r="S6" s="2">
        <f aca="true" t="shared" si="7" ref="S6:S20">VLOOKUP(R6,$A$43:$B$72,2)</f>
        <v>30</v>
      </c>
      <c r="T6" s="2">
        <v>4</v>
      </c>
      <c r="U6" s="2">
        <f aca="true" t="shared" si="8" ref="U6:U20">VLOOKUP(T6,$A$43:$B$72,2)</f>
        <v>32</v>
      </c>
      <c r="V6" s="22">
        <v>0</v>
      </c>
      <c r="W6" s="21">
        <f aca="true" t="shared" si="9" ref="W6:W20">VLOOKUP(V6,$A$43:$B$72,2)</f>
        <v>0</v>
      </c>
      <c r="X6" s="10">
        <v>2</v>
      </c>
      <c r="Y6" s="2">
        <f aca="true" t="shared" si="10" ref="Y6:Y20">VLOOKUP(X6,$A$43:$B$72,2)</f>
        <v>42</v>
      </c>
      <c r="Z6" s="10">
        <v>2</v>
      </c>
      <c r="AA6" s="2">
        <f aca="true" t="shared" si="11" ref="AA6:AA20">VLOOKUP(Z6,$A$43:$B$72,2)</f>
        <v>42</v>
      </c>
      <c r="AB6" s="10">
        <v>5</v>
      </c>
      <c r="AC6" s="2">
        <f aca="true" t="shared" si="12" ref="AC6:AC20">VLOOKUP(AB6,$A$43:$B$72,2)</f>
        <v>30</v>
      </c>
      <c r="AD6" s="2">
        <f aca="true" t="shared" si="13" ref="AD6:AD20">SUM(C6,E6,G6,I6,K6,M6,O6,Q6,S6,U6,W6,Y6,AA6,AC6)</f>
        <v>405</v>
      </c>
    </row>
    <row r="7" spans="1:30" ht="12.75">
      <c r="A7" s="9" t="s">
        <v>98</v>
      </c>
      <c r="B7" s="2">
        <v>5</v>
      </c>
      <c r="C7" s="2">
        <f t="shared" si="0"/>
        <v>30</v>
      </c>
      <c r="D7" s="2">
        <v>3</v>
      </c>
      <c r="E7" s="2">
        <f t="shared" si="1"/>
        <v>35</v>
      </c>
      <c r="F7" s="21">
        <v>0</v>
      </c>
      <c r="G7" s="21">
        <f t="shared" si="2"/>
        <v>0</v>
      </c>
      <c r="H7" s="2">
        <v>3</v>
      </c>
      <c r="I7" s="2">
        <f>VLOOKUP(H7,$A$43:$B$72,2)</f>
        <v>35</v>
      </c>
      <c r="J7" s="21">
        <v>0</v>
      </c>
      <c r="K7" s="21">
        <f t="shared" si="3"/>
        <v>0</v>
      </c>
      <c r="L7" s="2">
        <v>6</v>
      </c>
      <c r="M7" s="2">
        <f t="shared" si="4"/>
        <v>28</v>
      </c>
      <c r="N7" s="2">
        <v>4</v>
      </c>
      <c r="O7" s="2">
        <f t="shared" si="5"/>
        <v>32</v>
      </c>
      <c r="P7" s="21">
        <v>0</v>
      </c>
      <c r="Q7" s="21">
        <f t="shared" si="6"/>
        <v>0</v>
      </c>
      <c r="R7" s="2">
        <v>3</v>
      </c>
      <c r="S7" s="2">
        <f t="shared" si="7"/>
        <v>35</v>
      </c>
      <c r="T7" s="2">
        <v>3</v>
      </c>
      <c r="U7" s="2">
        <f t="shared" si="8"/>
        <v>35</v>
      </c>
      <c r="V7" s="2">
        <v>1</v>
      </c>
      <c r="W7" s="2">
        <f t="shared" si="9"/>
        <v>50</v>
      </c>
      <c r="X7" s="2">
        <v>6</v>
      </c>
      <c r="Y7" s="2">
        <f t="shared" si="10"/>
        <v>28</v>
      </c>
      <c r="Z7" s="2">
        <v>3</v>
      </c>
      <c r="AA7" s="2">
        <f t="shared" si="11"/>
        <v>35</v>
      </c>
      <c r="AB7" s="2">
        <v>2</v>
      </c>
      <c r="AC7" s="2">
        <f t="shared" si="12"/>
        <v>42</v>
      </c>
      <c r="AD7" s="2">
        <f t="shared" si="13"/>
        <v>385</v>
      </c>
    </row>
    <row r="8" spans="1:30" ht="12.75">
      <c r="A8" s="9" t="s">
        <v>99</v>
      </c>
      <c r="B8" s="2">
        <v>6</v>
      </c>
      <c r="C8" s="2">
        <f t="shared" si="0"/>
        <v>28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19" t="s">
        <v>163</v>
      </c>
      <c r="I8" s="19" t="s">
        <v>164</v>
      </c>
      <c r="J8" s="2">
        <v>4</v>
      </c>
      <c r="K8" s="2">
        <f t="shared" si="3"/>
        <v>32</v>
      </c>
      <c r="L8" s="10">
        <v>4</v>
      </c>
      <c r="M8" s="2">
        <f t="shared" si="4"/>
        <v>32</v>
      </c>
      <c r="N8" s="10">
        <v>3</v>
      </c>
      <c r="O8" s="2">
        <f t="shared" si="5"/>
        <v>35</v>
      </c>
      <c r="P8" s="2">
        <v>2</v>
      </c>
      <c r="Q8" s="2">
        <f t="shared" si="6"/>
        <v>42</v>
      </c>
      <c r="R8" s="2">
        <v>2</v>
      </c>
      <c r="S8" s="2">
        <f t="shared" si="7"/>
        <v>42</v>
      </c>
      <c r="T8" s="2">
        <v>2</v>
      </c>
      <c r="U8" s="2">
        <f t="shared" si="8"/>
        <v>42</v>
      </c>
      <c r="V8" s="2">
        <v>3</v>
      </c>
      <c r="W8" s="2">
        <f t="shared" si="9"/>
        <v>35</v>
      </c>
      <c r="X8" s="21">
        <v>0</v>
      </c>
      <c r="Y8" s="21">
        <f t="shared" si="10"/>
        <v>0</v>
      </c>
      <c r="Z8" s="2">
        <v>4</v>
      </c>
      <c r="AA8" s="2">
        <f t="shared" si="11"/>
        <v>32</v>
      </c>
      <c r="AB8" s="2">
        <v>1</v>
      </c>
      <c r="AC8" s="2">
        <f t="shared" si="12"/>
        <v>50</v>
      </c>
      <c r="AD8" s="2">
        <f t="shared" si="13"/>
        <v>370</v>
      </c>
    </row>
    <row r="9" spans="1:30" ht="12.75">
      <c r="A9" s="9" t="s">
        <v>97</v>
      </c>
      <c r="B9" s="2">
        <v>4</v>
      </c>
      <c r="C9" s="2">
        <f t="shared" si="0"/>
        <v>32</v>
      </c>
      <c r="D9" s="2">
        <v>2</v>
      </c>
      <c r="E9" s="2">
        <f t="shared" si="1"/>
        <v>42</v>
      </c>
      <c r="F9" s="2">
        <v>3</v>
      </c>
      <c r="G9" s="2">
        <f t="shared" si="2"/>
        <v>35</v>
      </c>
      <c r="H9" s="10">
        <v>5</v>
      </c>
      <c r="I9" s="2">
        <f aca="true" t="shared" si="14" ref="I9:I20">VLOOKUP(H9,$A$43:$B$72,2)</f>
        <v>30</v>
      </c>
      <c r="J9" s="2">
        <v>6</v>
      </c>
      <c r="K9" s="2">
        <f t="shared" si="3"/>
        <v>28</v>
      </c>
      <c r="L9" s="2">
        <v>5</v>
      </c>
      <c r="M9" s="2">
        <f t="shared" si="4"/>
        <v>30</v>
      </c>
      <c r="N9" s="21">
        <v>0</v>
      </c>
      <c r="O9" s="21">
        <f t="shared" si="5"/>
        <v>0</v>
      </c>
      <c r="P9" s="21">
        <v>0</v>
      </c>
      <c r="Q9" s="21">
        <f t="shared" si="6"/>
        <v>0</v>
      </c>
      <c r="R9" s="2">
        <v>8</v>
      </c>
      <c r="S9" s="2">
        <f t="shared" si="7"/>
        <v>24</v>
      </c>
      <c r="T9" s="2">
        <v>8</v>
      </c>
      <c r="U9" s="2">
        <f t="shared" si="8"/>
        <v>24</v>
      </c>
      <c r="V9" s="2">
        <v>8</v>
      </c>
      <c r="W9" s="2">
        <f t="shared" si="9"/>
        <v>24</v>
      </c>
      <c r="X9" s="2">
        <v>7</v>
      </c>
      <c r="Y9" s="2">
        <f t="shared" si="10"/>
        <v>26</v>
      </c>
      <c r="Z9" s="2">
        <v>6</v>
      </c>
      <c r="AA9" s="2">
        <f t="shared" si="11"/>
        <v>28</v>
      </c>
      <c r="AB9" s="21">
        <v>0</v>
      </c>
      <c r="AC9" s="21">
        <f t="shared" si="12"/>
        <v>0</v>
      </c>
      <c r="AD9" s="2">
        <f t="shared" si="13"/>
        <v>323</v>
      </c>
    </row>
    <row r="10" spans="1:30" ht="12.75">
      <c r="A10" s="9" t="s">
        <v>101</v>
      </c>
      <c r="B10" s="2">
        <v>9</v>
      </c>
      <c r="C10" s="2">
        <f t="shared" si="0"/>
        <v>22</v>
      </c>
      <c r="D10" s="21">
        <v>0</v>
      </c>
      <c r="E10" s="21">
        <f t="shared" si="1"/>
        <v>0</v>
      </c>
      <c r="F10" s="2">
        <v>8</v>
      </c>
      <c r="G10" s="2">
        <f t="shared" si="2"/>
        <v>24</v>
      </c>
      <c r="H10" s="21">
        <v>0</v>
      </c>
      <c r="I10" s="21">
        <f t="shared" si="14"/>
        <v>0</v>
      </c>
      <c r="J10" s="21">
        <v>0</v>
      </c>
      <c r="K10" s="21">
        <f t="shared" si="3"/>
        <v>0</v>
      </c>
      <c r="L10" s="2">
        <v>10</v>
      </c>
      <c r="M10" s="2">
        <f t="shared" si="4"/>
        <v>20</v>
      </c>
      <c r="N10" s="2">
        <v>8</v>
      </c>
      <c r="O10" s="2">
        <f t="shared" si="5"/>
        <v>24</v>
      </c>
      <c r="P10" s="2">
        <v>6</v>
      </c>
      <c r="Q10" s="2">
        <f t="shared" si="6"/>
        <v>28</v>
      </c>
      <c r="R10" s="2">
        <v>7</v>
      </c>
      <c r="S10" s="2">
        <f t="shared" si="7"/>
        <v>26</v>
      </c>
      <c r="T10" s="2">
        <v>7</v>
      </c>
      <c r="U10" s="2">
        <f t="shared" si="8"/>
        <v>26</v>
      </c>
      <c r="V10" s="2">
        <v>4</v>
      </c>
      <c r="W10" s="2">
        <f t="shared" si="9"/>
        <v>32</v>
      </c>
      <c r="X10" s="2">
        <v>4</v>
      </c>
      <c r="Y10" s="2">
        <f t="shared" si="10"/>
        <v>32</v>
      </c>
      <c r="Z10" s="2">
        <v>5</v>
      </c>
      <c r="AA10" s="2">
        <f t="shared" si="11"/>
        <v>30</v>
      </c>
      <c r="AB10" s="2">
        <v>3</v>
      </c>
      <c r="AC10" s="2">
        <f t="shared" si="12"/>
        <v>35</v>
      </c>
      <c r="AD10" s="2">
        <f t="shared" si="13"/>
        <v>299</v>
      </c>
    </row>
    <row r="11" spans="1:30" ht="12.75">
      <c r="A11" s="9" t="s">
        <v>173</v>
      </c>
      <c r="B11" s="21">
        <v>0</v>
      </c>
      <c r="C11" s="21">
        <f t="shared" si="0"/>
        <v>0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1">
        <v>0</v>
      </c>
      <c r="I11" s="21">
        <f t="shared" si="14"/>
        <v>0</v>
      </c>
      <c r="J11" s="2">
        <v>11</v>
      </c>
      <c r="K11" s="2">
        <f t="shared" si="3"/>
        <v>19</v>
      </c>
      <c r="L11" s="2">
        <v>9</v>
      </c>
      <c r="M11" s="2">
        <f t="shared" si="4"/>
        <v>22</v>
      </c>
      <c r="N11" s="2">
        <v>7</v>
      </c>
      <c r="O11" s="2">
        <f t="shared" si="5"/>
        <v>26</v>
      </c>
      <c r="P11" s="2">
        <v>11</v>
      </c>
      <c r="Q11" s="2">
        <f t="shared" si="6"/>
        <v>19</v>
      </c>
      <c r="R11" s="21">
        <v>0</v>
      </c>
      <c r="S11" s="21">
        <f t="shared" si="7"/>
        <v>0</v>
      </c>
      <c r="T11" s="2">
        <v>6</v>
      </c>
      <c r="U11" s="2">
        <f t="shared" si="8"/>
        <v>28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166</v>
      </c>
    </row>
    <row r="12" spans="1:30" ht="12.75">
      <c r="A12" s="9" t="s">
        <v>85</v>
      </c>
      <c r="B12" s="2">
        <v>17</v>
      </c>
      <c r="C12" s="2">
        <f t="shared" si="0"/>
        <v>13</v>
      </c>
      <c r="D12" s="22">
        <v>0</v>
      </c>
      <c r="E12" s="21">
        <f t="shared" si="1"/>
        <v>0</v>
      </c>
      <c r="F12" s="22">
        <v>0</v>
      </c>
      <c r="G12" s="21">
        <f t="shared" si="2"/>
        <v>0</v>
      </c>
      <c r="H12" s="21">
        <v>0</v>
      </c>
      <c r="I12" s="21">
        <f t="shared" si="14"/>
        <v>0</v>
      </c>
      <c r="J12" s="2">
        <v>10</v>
      </c>
      <c r="K12" s="2">
        <f t="shared" si="3"/>
        <v>20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9</v>
      </c>
      <c r="S12" s="2">
        <f t="shared" si="7"/>
        <v>22</v>
      </c>
      <c r="T12" s="2">
        <v>9</v>
      </c>
      <c r="U12" s="2">
        <f t="shared" si="8"/>
        <v>22</v>
      </c>
      <c r="V12" s="2">
        <v>10</v>
      </c>
      <c r="W12" s="2">
        <f t="shared" si="9"/>
        <v>20</v>
      </c>
      <c r="X12" s="2">
        <v>10</v>
      </c>
      <c r="Y12" s="2">
        <f t="shared" si="10"/>
        <v>20</v>
      </c>
      <c r="Z12" s="2">
        <v>12</v>
      </c>
      <c r="AA12" s="2">
        <f t="shared" si="11"/>
        <v>18</v>
      </c>
      <c r="AB12" s="2">
        <v>9</v>
      </c>
      <c r="AC12" s="2">
        <f t="shared" si="12"/>
        <v>22</v>
      </c>
      <c r="AD12" s="2">
        <f t="shared" si="13"/>
        <v>157</v>
      </c>
    </row>
    <row r="13" spans="1:30" ht="12.75">
      <c r="A13" s="9" t="s">
        <v>102</v>
      </c>
      <c r="B13" s="2">
        <v>15</v>
      </c>
      <c r="C13" s="2">
        <f t="shared" si="0"/>
        <v>15</v>
      </c>
      <c r="D13" s="2">
        <v>4</v>
      </c>
      <c r="E13" s="2">
        <f t="shared" si="1"/>
        <v>32</v>
      </c>
      <c r="F13" s="2">
        <v>9</v>
      </c>
      <c r="G13" s="2">
        <f t="shared" si="2"/>
        <v>22</v>
      </c>
      <c r="H13" s="21">
        <v>0</v>
      </c>
      <c r="I13" s="21">
        <f t="shared" si="14"/>
        <v>0</v>
      </c>
      <c r="J13" s="21">
        <v>0</v>
      </c>
      <c r="K13" s="21">
        <f t="shared" si="3"/>
        <v>0</v>
      </c>
      <c r="L13" s="2">
        <v>8</v>
      </c>
      <c r="M13" s="2">
        <f t="shared" si="4"/>
        <v>24</v>
      </c>
      <c r="N13" s="2">
        <v>11</v>
      </c>
      <c r="O13" s="2">
        <f t="shared" si="5"/>
        <v>19</v>
      </c>
      <c r="P13" s="2">
        <v>9</v>
      </c>
      <c r="Q13" s="2">
        <f t="shared" si="6"/>
        <v>22</v>
      </c>
      <c r="R13" s="21">
        <v>0</v>
      </c>
      <c r="S13" s="21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15</v>
      </c>
      <c r="AC13" s="2">
        <f t="shared" si="12"/>
        <v>15</v>
      </c>
      <c r="AD13" s="2">
        <f t="shared" si="13"/>
        <v>149</v>
      </c>
    </row>
    <row r="14" spans="1:30" ht="12.75">
      <c r="A14" s="9" t="s">
        <v>191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1</v>
      </c>
      <c r="I14" s="2">
        <f t="shared" si="14"/>
        <v>50</v>
      </c>
      <c r="J14" s="2">
        <v>3</v>
      </c>
      <c r="K14" s="2">
        <f t="shared" si="3"/>
        <v>35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10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85</v>
      </c>
    </row>
    <row r="15" spans="1:30" ht="12.75">
      <c r="A15" s="9" t="s">
        <v>87</v>
      </c>
      <c r="B15" s="2">
        <v>12</v>
      </c>
      <c r="C15" s="2">
        <f t="shared" si="0"/>
        <v>18</v>
      </c>
      <c r="D15" s="21">
        <v>0</v>
      </c>
      <c r="E15" s="21">
        <f t="shared" si="1"/>
        <v>0</v>
      </c>
      <c r="F15" s="2">
        <v>11</v>
      </c>
      <c r="G15" s="2">
        <f t="shared" si="2"/>
        <v>19</v>
      </c>
      <c r="H15" s="2">
        <v>7</v>
      </c>
      <c r="I15" s="2">
        <f t="shared" si="14"/>
        <v>26</v>
      </c>
      <c r="J15" s="21">
        <v>0</v>
      </c>
      <c r="K15" s="21">
        <f t="shared" si="3"/>
        <v>0</v>
      </c>
      <c r="L15" s="21">
        <v>0</v>
      </c>
      <c r="M15" s="21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14</v>
      </c>
      <c r="AC15" s="2">
        <f t="shared" si="12"/>
        <v>16</v>
      </c>
      <c r="AD15" s="2">
        <f t="shared" si="13"/>
        <v>79</v>
      </c>
    </row>
    <row r="16" spans="1:30" ht="12.75">
      <c r="A16" s="9" t="s">
        <v>172</v>
      </c>
      <c r="B16" s="21">
        <v>0</v>
      </c>
      <c r="C16" s="21">
        <f t="shared" si="0"/>
        <v>0</v>
      </c>
      <c r="D16" s="2">
        <v>6</v>
      </c>
      <c r="E16" s="2">
        <f t="shared" si="1"/>
        <v>28</v>
      </c>
      <c r="F16" s="21">
        <v>0</v>
      </c>
      <c r="G16" s="21">
        <f t="shared" si="2"/>
        <v>0</v>
      </c>
      <c r="H16" s="21">
        <v>0</v>
      </c>
      <c r="I16" s="21">
        <f t="shared" si="14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19" t="s">
        <v>163</v>
      </c>
      <c r="Q16" s="19" t="s">
        <v>164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12</v>
      </c>
      <c r="AC16" s="2">
        <f t="shared" si="12"/>
        <v>18</v>
      </c>
      <c r="AD16" s="2">
        <f t="shared" si="13"/>
        <v>46</v>
      </c>
    </row>
    <row r="17" spans="1:30" ht="12.75">
      <c r="A17" s="9" t="s">
        <v>84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12</v>
      </c>
      <c r="G17" s="2">
        <f t="shared" si="2"/>
        <v>18</v>
      </c>
      <c r="H17" s="2">
        <v>11</v>
      </c>
      <c r="I17" s="2">
        <f t="shared" si="14"/>
        <v>19</v>
      </c>
      <c r="J17" s="21">
        <v>0</v>
      </c>
      <c r="K17" s="21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aca="true" t="shared" si="15" ref="Q17:Q23">VLOOKUP(P17,$A$43:$B$72,2)</f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37</v>
      </c>
    </row>
    <row r="18" spans="1:30" ht="12.75">
      <c r="A18" s="9" t="s">
        <v>130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4</v>
      </c>
      <c r="G18" s="2">
        <f t="shared" si="2"/>
        <v>32</v>
      </c>
      <c r="H18" s="21">
        <v>0</v>
      </c>
      <c r="I18" s="21">
        <f t="shared" si="14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15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32</v>
      </c>
    </row>
    <row r="19" spans="1:30" ht="12.75">
      <c r="A19" s="9" t="s">
        <v>100</v>
      </c>
      <c r="B19" s="2">
        <v>7</v>
      </c>
      <c r="C19" s="2">
        <f t="shared" si="0"/>
        <v>26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1">
        <v>0</v>
      </c>
      <c r="I19" s="21">
        <f t="shared" si="14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15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26</v>
      </c>
    </row>
    <row r="20" spans="1:30" ht="12.75">
      <c r="A20" s="9" t="s">
        <v>88</v>
      </c>
      <c r="B20" s="2">
        <v>13</v>
      </c>
      <c r="C20" s="2">
        <f t="shared" si="0"/>
        <v>17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v>0</v>
      </c>
      <c r="I20" s="21">
        <f t="shared" si="14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15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17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 t="shared" si="15"/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 t="shared" si="15"/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 t="shared" si="15"/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>VLOOKUP(B25,$A$43:$B$72,2)</f>
        <v>0</v>
      </c>
      <c r="D25" s="2">
        <v>0</v>
      </c>
      <c r="E25" s="2">
        <f>VLOOKUP(D25,$A$43:$B$72,2)</f>
        <v>0</v>
      </c>
      <c r="F25" s="2">
        <v>0</v>
      </c>
      <c r="G25" s="2">
        <f>VLOOKUP(F25,$A$43:$B$72,2)</f>
        <v>0</v>
      </c>
      <c r="H25" s="2">
        <v>0</v>
      </c>
      <c r="I25" s="2">
        <f>VLOOKUP(H25,$A$43:$B$72,2)</f>
        <v>0</v>
      </c>
      <c r="J25" s="2">
        <v>0</v>
      </c>
      <c r="K25" s="2">
        <f>VLOOKUP(J25,$A$43:$B$72,2)</f>
        <v>0</v>
      </c>
      <c r="L25" s="2">
        <v>0</v>
      </c>
      <c r="M25" s="2">
        <f>VLOOKUP(L25,$A$43:$B$72,2)</f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0</v>
      </c>
      <c r="S25" s="2">
        <f>VLOOKUP(R25,$A$43:$B$72,2)</f>
        <v>0</v>
      </c>
      <c r="T25" s="2">
        <v>0</v>
      </c>
      <c r="U25" s="2">
        <f>VLOOKUP(T25,$A$43:$B$72,2)</f>
        <v>0</v>
      </c>
      <c r="V25" s="2">
        <v>0</v>
      </c>
      <c r="W25" s="2">
        <f>VLOOKUP(V25,$A$43:$B$72,2)</f>
        <v>0</v>
      </c>
      <c r="X25" s="2">
        <v>0</v>
      </c>
      <c r="Y25" s="2">
        <f>VLOOKUP(X25,$A$43:$B$72,2)</f>
        <v>0</v>
      </c>
      <c r="Z25" s="2">
        <v>0</v>
      </c>
      <c r="AA25" s="2">
        <f>VLOOKUP(Z25,$A$43:$B$72,2)</f>
        <v>0</v>
      </c>
      <c r="AB25" s="2">
        <v>0</v>
      </c>
      <c r="AC25" s="2">
        <f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aca="true" t="shared" si="16" ref="C26:C31">VLOOKUP(B26,$A$43:$B$72,2)</f>
        <v>0</v>
      </c>
      <c r="D26" s="2">
        <v>0</v>
      </c>
      <c r="E26" s="2">
        <f aca="true" t="shared" si="17" ref="E26:G36">VLOOKUP(D26,$A$43:$B$72,2)</f>
        <v>0</v>
      </c>
      <c r="F26" s="2">
        <v>0</v>
      </c>
      <c r="G26" s="2">
        <f t="shared" si="17"/>
        <v>0</v>
      </c>
      <c r="H26" s="2">
        <v>0</v>
      </c>
      <c r="I26" s="2">
        <f aca="true" t="shared" si="18" ref="I26:I41">VLOOKUP(H26,$A$43:$B$72,2)</f>
        <v>0</v>
      </c>
      <c r="J26" s="2">
        <v>0</v>
      </c>
      <c r="K26" s="2">
        <f aca="true" t="shared" si="19" ref="K26:K41">VLOOKUP(J26,$A$43:$B$72,2)</f>
        <v>0</v>
      </c>
      <c r="L26" s="2">
        <v>0</v>
      </c>
      <c r="M26" s="2">
        <f aca="true" t="shared" si="20" ref="M26:M41">VLOOKUP(L26,$A$43:$B$72,2)</f>
        <v>0</v>
      </c>
      <c r="N26" s="2">
        <v>0</v>
      </c>
      <c r="O26" s="2">
        <f aca="true" t="shared" si="21" ref="O26:O41">VLOOKUP(N26,$A$43:$B$72,2)</f>
        <v>0</v>
      </c>
      <c r="P26" s="2">
        <v>0</v>
      </c>
      <c r="Q26" s="2">
        <f aca="true" t="shared" si="22" ref="Q26:Q41">VLOOKUP(P26,$A$43:$B$72,2)</f>
        <v>0</v>
      </c>
      <c r="R26" s="2">
        <v>0</v>
      </c>
      <c r="S26" s="2">
        <f aca="true" t="shared" si="23" ref="S26:S41">VLOOKUP(R26,$A$43:$B$72,2)</f>
        <v>0</v>
      </c>
      <c r="T26" s="2">
        <v>0</v>
      </c>
      <c r="U26" s="2">
        <f aca="true" t="shared" si="24" ref="U26:U41">VLOOKUP(T26,$A$43:$B$72,2)</f>
        <v>0</v>
      </c>
      <c r="V26" s="2">
        <v>0</v>
      </c>
      <c r="W26" s="2">
        <f aca="true" t="shared" si="25" ref="W26:W41">VLOOKUP(V26,$A$43:$B$72,2)</f>
        <v>0</v>
      </c>
      <c r="X26" s="2">
        <v>0</v>
      </c>
      <c r="Y26" s="2">
        <f aca="true" t="shared" si="26" ref="Y26:Y41">VLOOKUP(X26,$A$43:$B$72,2)</f>
        <v>0</v>
      </c>
      <c r="Z26" s="2">
        <v>0</v>
      </c>
      <c r="AA26" s="2">
        <f aca="true" t="shared" si="27" ref="AA26:AA41">VLOOKUP(Z26,$A$43:$B$72,2)</f>
        <v>0</v>
      </c>
      <c r="AB26" s="2">
        <v>0</v>
      </c>
      <c r="AC26" s="2">
        <f aca="true" t="shared" si="28" ref="AC26:AC41"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30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30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2015-11-16T00:25:35Z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