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95" windowWidth="15180" windowHeight="9345" firstSheet="4" activeTab="5"/>
  </bookViews>
  <sheets>
    <sheet name="Jr. Yamaha Can #1 Race" sheetId="1" r:id="rId1"/>
    <sheet name="Jr. Yamaha Can #2 Race" sheetId="2" r:id="rId2"/>
    <sheet name="Cadet Jr. Sportsman" sheetId="3" r:id="rId3"/>
    <sheet name="LO206-Clone Senior" sheetId="4" r:id="rId4"/>
    <sheet name="125cc Shifter" sheetId="5" r:id="rId5"/>
    <sheet name="Yamaha Masters" sheetId="6" r:id="rId6"/>
    <sheet name="L0206-Clone CIK" sheetId="7" r:id="rId7"/>
    <sheet name="Yamaha Senior" sheetId="8" r:id="rId8"/>
    <sheet name="Yamaha Jr. Sportsman #1" sheetId="9" r:id="rId9"/>
    <sheet name="Yamaha Jr. Sportsman #2" sheetId="10" r:id="rId10"/>
    <sheet name="Kid Karts" sheetId="11" r:id="rId11"/>
    <sheet name="Unlimited" sheetId="12" r:id="rId12"/>
    <sheet name="Tag Senior" sheetId="13" r:id="rId13"/>
    <sheet name="Tag Heavy" sheetId="14" r:id="rId14"/>
    <sheet name="Spec TaG" sheetId="15" r:id="rId15"/>
    <sheet name="Tag Lite" sheetId="16" r:id="rId16"/>
    <sheet name="TaG Sportsman" sheetId="17" r:id="rId17"/>
    <sheet name="Yamaha Rookie" sheetId="18" r:id="rId18"/>
  </sheets>
  <definedNames>
    <definedName name="_xlnm.Print_Area" localSheetId="4">'125cc Shifter'!$A$1:$AD$41</definedName>
    <definedName name="_xlnm.Print_Area" localSheetId="2">'Cadet Jr. Sportsman'!$A$1:$AD$41</definedName>
    <definedName name="_xlnm.Print_Area" localSheetId="0">'Jr. Yamaha Can #1 Race'!$A$1:$AD$41</definedName>
    <definedName name="_xlnm.Print_Area" localSheetId="1">'Jr. Yamaha Can #2 Race'!$A$1:$AD$41</definedName>
    <definedName name="_xlnm.Print_Area" localSheetId="10">'Kid Karts'!$A$1:$AD$41</definedName>
    <definedName name="_xlnm.Print_Area" localSheetId="6">'L0206-Clone CIK'!$A$1:$AD$41</definedName>
    <definedName name="_xlnm.Print_Area" localSheetId="3">'LO206-Clone Senior'!$A$1:$AD$41</definedName>
    <definedName name="_xlnm.Print_Area" localSheetId="14">'Spec TaG'!$A$1:$AD$41</definedName>
    <definedName name="_xlnm.Print_Area" localSheetId="13">'Tag Heavy'!$A$1:$AD$41</definedName>
    <definedName name="_xlnm.Print_Area" localSheetId="15">'Tag Lite'!$A$1:$AD$41</definedName>
    <definedName name="_xlnm.Print_Area" localSheetId="12">'Tag Senior'!$A$1:$AD$41</definedName>
    <definedName name="_xlnm.Print_Area" localSheetId="16">'TaG Sportsman'!$A$1:$AD$41</definedName>
    <definedName name="_xlnm.Print_Area" localSheetId="11">'Unlimited'!$A$1:$AD$41</definedName>
    <definedName name="_xlnm.Print_Area" localSheetId="8">'Yamaha Jr. Sportsman #1'!$A$1:$AD$41</definedName>
    <definedName name="_xlnm.Print_Area" localSheetId="9">'Yamaha Jr. Sportsman #2'!$A$1:$AD$41</definedName>
    <definedName name="_xlnm.Print_Area" localSheetId="5">'Yamaha Masters'!$A$1:$AD$41</definedName>
    <definedName name="_xlnm.Print_Area" localSheetId="7">'Yamaha Senior'!$A$1:$AD$41</definedName>
  </definedNames>
  <calcPr fullCalcOnLoad="1"/>
</workbook>
</file>

<file path=xl/sharedStrings.xml><?xml version="1.0" encoding="utf-8"?>
<sst xmlns="http://schemas.openxmlformats.org/spreadsheetml/2006/main" count="1494" uniqueCount="219">
  <si>
    <t xml:space="preserve"> </t>
  </si>
  <si>
    <t>Driver</t>
  </si>
  <si>
    <t>Pos.</t>
  </si>
  <si>
    <t>Pts.</t>
  </si>
  <si>
    <t>Total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</si>
  <si>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</si>
  <si>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</si>
  <si>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</si>
  <si>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</si>
  <si>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</si>
  <si>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</si>
  <si>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</si>
  <si>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</si>
  <si>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</si>
  <si>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</si>
  <si>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</si>
  <si>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</si>
  <si>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</si>
  <si>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</si>
  <si>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</si>
  <si>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4/6/14</t>
  </si>
  <si>
    <t>4/13/14</t>
  </si>
  <si>
    <t>5/04/14</t>
  </si>
  <si>
    <t>5/18/14</t>
  </si>
  <si>
    <t>6/08/14</t>
  </si>
  <si>
    <t>6/21/14</t>
  </si>
  <si>
    <t>6/22/14</t>
  </si>
  <si>
    <t>7/06/14</t>
  </si>
  <si>
    <t>7/13/14</t>
  </si>
  <si>
    <t>7/27/14</t>
  </si>
  <si>
    <t>09/07/14</t>
  </si>
  <si>
    <t>10/12/14</t>
  </si>
  <si>
    <t>2014 Jr. Yamaha Can Race #1</t>
  </si>
  <si>
    <t>2014 Jr. Yamaha Can Race #2</t>
  </si>
  <si>
    <t>2014 Cadet Jr. Sportsman</t>
  </si>
  <si>
    <t>2014 L0206 Clone Sr.</t>
  </si>
  <si>
    <t>2014 125cc Shifter</t>
  </si>
  <si>
    <t>2014  L0206 Clone CIK</t>
  </si>
  <si>
    <t>2014 Yamaha Senior</t>
  </si>
  <si>
    <t>2014 Yamaha Jr. Sportsman Race #1</t>
  </si>
  <si>
    <t>2014 Yamaha Jr. Sportsman Race #2</t>
  </si>
  <si>
    <t>2014 Kid Karts</t>
  </si>
  <si>
    <t>2014 Unlimited</t>
  </si>
  <si>
    <t>2014 TaG  Senior</t>
  </si>
  <si>
    <t>2014 TaG Heavy</t>
  </si>
  <si>
    <t>2014 Spec TaG</t>
  </si>
  <si>
    <t>2014 Tag Lite</t>
  </si>
  <si>
    <t>2014 TaG Sportsman</t>
  </si>
  <si>
    <t>Joey Eppink</t>
  </si>
  <si>
    <t>Jack Miller</t>
  </si>
  <si>
    <t>Michael Cruz</t>
  </si>
  <si>
    <t>Tony Petersen</t>
  </si>
  <si>
    <t>Gabriel Gilbert</t>
  </si>
  <si>
    <t>Reese Hicks</t>
  </si>
  <si>
    <t>Jackson Lee</t>
  </si>
  <si>
    <t>Max Arney</t>
  </si>
  <si>
    <t>Steve Knight</t>
  </si>
  <si>
    <t>Jimmy Stine</t>
  </si>
  <si>
    <t>Al Whittle</t>
  </si>
  <si>
    <t>John Vottero</t>
  </si>
  <si>
    <t>Mark Nevill</t>
  </si>
  <si>
    <t>Stan Beard</t>
  </si>
  <si>
    <t xml:space="preserve">Daniel Senchal </t>
  </si>
  <si>
    <t>George Badger</t>
  </si>
  <si>
    <t>B. J. Schnettler</t>
  </si>
  <si>
    <t>Dave Creech</t>
  </si>
  <si>
    <t>Dick Margison</t>
  </si>
  <si>
    <t>Chris Guinn</t>
  </si>
  <si>
    <t>Seth Davis</t>
  </si>
  <si>
    <t>Ron Petersen</t>
  </si>
  <si>
    <t>Johnny O'Keefe</t>
  </si>
  <si>
    <t>John O'Keefe</t>
  </si>
  <si>
    <t>Jimmy Laser</t>
  </si>
  <si>
    <t>Dominic Lancia</t>
  </si>
  <si>
    <t>Mike Sargent</t>
  </si>
  <si>
    <t>Mike O'Keefe</t>
  </si>
  <si>
    <t>Jeff Glackin</t>
  </si>
  <si>
    <t>Eric Kennedy</t>
  </si>
  <si>
    <t>Barry Miller</t>
  </si>
  <si>
    <t>Scott Powers</t>
  </si>
  <si>
    <t>Rick Rice</t>
  </si>
  <si>
    <t>Eric Brooks</t>
  </si>
  <si>
    <t>Stephen Davis</t>
  </si>
  <si>
    <t>Tracy Conlin</t>
  </si>
  <si>
    <t>Matt Nead</t>
  </si>
  <si>
    <t>George Wilson</t>
  </si>
  <si>
    <t>Richard Mienheartt</t>
  </si>
  <si>
    <t>Bob Melson</t>
  </si>
  <si>
    <t>Eric Mussler</t>
  </si>
  <si>
    <t>Evan McCorquodale</t>
  </si>
  <si>
    <t>Luke Durrett</t>
  </si>
  <si>
    <t>Eli Salamie</t>
  </si>
  <si>
    <t>Jon Giddens</t>
  </si>
  <si>
    <t>Christian Hansen</t>
  </si>
  <si>
    <t>Alex DeVliegher</t>
  </si>
  <si>
    <t>Matt Dean</t>
  </si>
  <si>
    <t>Jacob Davidson</t>
  </si>
  <si>
    <t>Amy Tebo</t>
  </si>
  <si>
    <t>Matt Davis</t>
  </si>
  <si>
    <t>Abby Willis</t>
  </si>
  <si>
    <t>Zach Pretorius</t>
  </si>
  <si>
    <t>Dalton Peak</t>
  </si>
  <si>
    <t>Massimo Sancez</t>
  </si>
  <si>
    <t>Kaden Wharff</t>
  </si>
  <si>
    <t>Kyle Ford</t>
  </si>
  <si>
    <t>Jack Herider</t>
  </si>
  <si>
    <t>Cade Pretorius</t>
  </si>
  <si>
    <t>Andrew Bische</t>
  </si>
  <si>
    <t>Chandler Moran</t>
  </si>
  <si>
    <t>Kendall Hedge</t>
  </si>
  <si>
    <t>Cameron Thornburg</t>
  </si>
  <si>
    <t>Aden Gray</t>
  </si>
  <si>
    <t>Garrett Moran</t>
  </si>
  <si>
    <t>Zack Pretorius</t>
  </si>
  <si>
    <t>Jacob Lopez</t>
  </si>
  <si>
    <t>Jack Smith</t>
  </si>
  <si>
    <t>Michael Goodyear</t>
  </si>
  <si>
    <t>David Galownia</t>
  </si>
  <si>
    <t>Ryan Wilson</t>
  </si>
  <si>
    <t>Brandon Cross</t>
  </si>
  <si>
    <t>Randall Collins</t>
  </si>
  <si>
    <t>Jonathon Miller</t>
  </si>
  <si>
    <t>Billy Bockrath</t>
  </si>
  <si>
    <t>Brent Forbes</t>
  </si>
  <si>
    <t>Fred Loeffler</t>
  </si>
  <si>
    <t>Nelson Sando</t>
  </si>
  <si>
    <t>Phillip Bauman</t>
  </si>
  <si>
    <t>Michael Busse</t>
  </si>
  <si>
    <t>Jason Hedge</t>
  </si>
  <si>
    <t>Brian Beard</t>
  </si>
  <si>
    <t>Brian Tyree</t>
  </si>
  <si>
    <t>Jason Cosat</t>
  </si>
  <si>
    <t>2014 Yamaha Rookie</t>
  </si>
  <si>
    <t>Maxine Cosat</t>
  </si>
  <si>
    <t>Marcello Sancez</t>
  </si>
  <si>
    <t>Elizabeth Gray</t>
  </si>
  <si>
    <t>Dakota Long</t>
  </si>
  <si>
    <t>Yamaha Masters</t>
  </si>
  <si>
    <t>Ashlee Opatic</t>
  </si>
  <si>
    <t>Brennan Hanville</t>
  </si>
  <si>
    <t>Jack Dorsey</t>
  </si>
  <si>
    <t>Makala Marks</t>
  </si>
  <si>
    <t>Jacob Clamme</t>
  </si>
  <si>
    <t>Michael Miller</t>
  </si>
  <si>
    <t>Rob Lehmann</t>
  </si>
  <si>
    <t>Chris Jennerjahn</t>
  </si>
  <si>
    <t>Craig VonDeylen</t>
  </si>
  <si>
    <t>Adam Jennerjahn</t>
  </si>
  <si>
    <t>Nathan Nickleson</t>
  </si>
  <si>
    <t>Lewis Marshall</t>
  </si>
  <si>
    <t>Sammy Hinds</t>
  </si>
  <si>
    <t>Lukas Kumpys</t>
  </si>
  <si>
    <t>Davis Durrett</t>
  </si>
  <si>
    <t>Lucas Maurer</t>
  </si>
  <si>
    <t>Maddisen Padden</t>
  </si>
  <si>
    <t>Carson Campbell</t>
  </si>
  <si>
    <t>Rich Hamilton</t>
  </si>
  <si>
    <t>Luke Bailey</t>
  </si>
  <si>
    <t>Conner Hedge</t>
  </si>
  <si>
    <t>Grace Humphris</t>
  </si>
  <si>
    <t>Elliot Cox</t>
  </si>
  <si>
    <t>8/24/14</t>
  </si>
  <si>
    <t>9/7/14</t>
  </si>
  <si>
    <t>10/19/14</t>
  </si>
  <si>
    <t>Sam Burton</t>
  </si>
  <si>
    <t>D</t>
  </si>
  <si>
    <t>Q</t>
  </si>
  <si>
    <t>Matt Geist</t>
  </si>
  <si>
    <t>Tony Spalding</t>
  </si>
  <si>
    <t>Andrew Burton</t>
  </si>
  <si>
    <t>Cameron Caron</t>
  </si>
  <si>
    <t>Tabatha Newforth</t>
  </si>
  <si>
    <t>Veronica Newforth</t>
  </si>
  <si>
    <t>Morgan Fisher</t>
  </si>
  <si>
    <t>Drew Lindley</t>
  </si>
  <si>
    <t>Nathan Nicholson</t>
  </si>
  <si>
    <t>Alex Jones</t>
  </si>
  <si>
    <t>Sam Cate</t>
  </si>
  <si>
    <t>Chandler Horton</t>
  </si>
  <si>
    <t>Billy Lewis</t>
  </si>
  <si>
    <t>Dan Traub</t>
  </si>
  <si>
    <t>Graham Loughead</t>
  </si>
  <si>
    <t>Aaron Maxwell</t>
  </si>
  <si>
    <t>Michael Wells</t>
  </si>
  <si>
    <t>Jeff Marshall</t>
  </si>
  <si>
    <t>Cole Fink</t>
  </si>
  <si>
    <t>Joshua Hinderliter</t>
  </si>
  <si>
    <t>Massimo Sanchez-Lara</t>
  </si>
  <si>
    <t>Ron Peterson</t>
  </si>
  <si>
    <t>Jordan Ritter</t>
  </si>
  <si>
    <t>Adam Maxwell</t>
  </si>
  <si>
    <t>Marc Cosat</t>
  </si>
  <si>
    <t>Grayson Shankleton</t>
  </si>
  <si>
    <t>Egan Shankleton</t>
  </si>
  <si>
    <t>Aiden Lindley</t>
  </si>
  <si>
    <t>Braden Shankleton</t>
  </si>
  <si>
    <t>Chris Hacker</t>
  </si>
  <si>
    <t>Paul Wildridge</t>
  </si>
  <si>
    <t>Jeremy Fisher</t>
  </si>
  <si>
    <t>Ross Cosat</t>
  </si>
  <si>
    <t>Ben Kushner</t>
  </si>
  <si>
    <t>William Kushner</t>
  </si>
  <si>
    <t>Shelby Kushner</t>
  </si>
  <si>
    <t>Trenton Bryant</t>
  </si>
  <si>
    <t>David Martz</t>
  </si>
  <si>
    <t>Kevin Martz</t>
  </si>
  <si>
    <t>Michael Perugini</t>
  </si>
  <si>
    <t>Stuart Rickert</t>
  </si>
  <si>
    <t>Joshua Wells</t>
  </si>
  <si>
    <t>Garrett Adams</t>
  </si>
  <si>
    <t>Logan Adams</t>
  </si>
  <si>
    <t xml:space="preserve">  08/24/14</t>
  </si>
  <si>
    <t>Mason Brooks</t>
  </si>
  <si>
    <t>10/26/14</t>
  </si>
  <si>
    <t>Brett Miller</t>
  </si>
  <si>
    <t>Tom Hearld</t>
  </si>
  <si>
    <t>Elliott Cox</t>
  </si>
  <si>
    <t>James Enney</t>
  </si>
  <si>
    <t>Erin Rake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</si>
</sst>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0" fontId="4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="88" zoomScaleNormal="88" zoomScalePageLayoutView="0" workbookViewId="0" topLeftCell="A1">
      <selection activeCell="A5" sqref="A5"/>
    </sheetView>
  </sheetViews>
  <sheetFormatPr defaultColWidth="9.140625" defaultRowHeight="12.75"/>
  <cols>
    <col min="1" max="1" width="16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32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213</v>
      </c>
      <c r="S3" s="14"/>
      <c r="T3" s="17" t="s">
        <v>29</v>
      </c>
      <c r="U3" s="14"/>
      <c r="V3" s="17" t="s">
        <v>161</v>
      </c>
      <c r="W3" s="14"/>
      <c r="X3" s="17" t="s">
        <v>30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49</v>
      </c>
      <c r="B5" s="2">
        <v>2</v>
      </c>
      <c r="C5" s="2">
        <f>VLOOKUP(B5,$A$43:$B$72,2)</f>
        <v>42</v>
      </c>
      <c r="D5" s="2">
        <v>3</v>
      </c>
      <c r="E5" s="2">
        <f>VLOOKUP(D5,$A$43:$B$72,2)</f>
        <v>35</v>
      </c>
      <c r="F5" s="2">
        <v>2</v>
      </c>
      <c r="G5" s="2">
        <f>VLOOKUP(F5,$A$43:$B$72,2)</f>
        <v>42</v>
      </c>
      <c r="H5" s="10">
        <v>2</v>
      </c>
      <c r="I5" s="2">
        <f>VLOOKUP(H5,$A$43:$B$72,2)</f>
        <v>42</v>
      </c>
      <c r="J5" s="21">
        <v>0</v>
      </c>
      <c r="K5" s="21">
        <f>VLOOKUP(J5,$A$43:$B$72,2)</f>
        <v>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1">
        <v>0</v>
      </c>
      <c r="S5" s="21">
        <f>VLOOKUP(R5,$A$43:$B$72,2)</f>
        <v>0</v>
      </c>
      <c r="T5" s="2">
        <v>1</v>
      </c>
      <c r="U5" s="2">
        <f>VLOOKUP(T5,$A$43:$B$72,2)</f>
        <v>50</v>
      </c>
      <c r="V5" s="10">
        <v>3</v>
      </c>
      <c r="W5" s="2">
        <f>VLOOKUP(V5,$A$43:$B$72,2)</f>
        <v>35</v>
      </c>
      <c r="X5" s="10">
        <v>1</v>
      </c>
      <c r="Y5" s="2">
        <f>VLOOKUP(X5,$A$43:$B$72,2)</f>
        <v>50</v>
      </c>
      <c r="Z5" s="10">
        <v>5</v>
      </c>
      <c r="AA5" s="2">
        <f>VLOOKUP(Z5,$A$43:$B$72,2)</f>
        <v>30</v>
      </c>
      <c r="AB5" s="22">
        <v>0</v>
      </c>
      <c r="AC5" s="21">
        <f>VLOOKUP(AB5,$A$43:$B$72,2)</f>
        <v>0</v>
      </c>
      <c r="AD5" s="2">
        <f>SUM(C5,E5,G5,I5,K5,M5,O5,Q5,S5,U5,W5,Y5,AA5,AC5)</f>
        <v>476</v>
      </c>
    </row>
    <row r="6" spans="1:30" ht="12.75">
      <c r="A6" s="9" t="s">
        <v>50</v>
      </c>
      <c r="B6" s="2">
        <v>3</v>
      </c>
      <c r="C6" s="2">
        <f aca="true" t="shared" si="0" ref="C6:C18">VLOOKUP(B6,$A$43:$B$72,2)</f>
        <v>35</v>
      </c>
      <c r="D6" s="2">
        <v>1</v>
      </c>
      <c r="E6" s="2">
        <f aca="true" t="shared" si="1" ref="E6:E18">VLOOKUP(D6,$A$43:$B$72,2)</f>
        <v>50</v>
      </c>
      <c r="F6" s="2">
        <v>1</v>
      </c>
      <c r="G6" s="2">
        <f>VLOOKUP(F6,$A$43:$B$72,2)</f>
        <v>50</v>
      </c>
      <c r="H6" s="10">
        <v>4</v>
      </c>
      <c r="I6" s="2">
        <f aca="true" t="shared" si="2" ref="I6:I18">VLOOKUP(H6,$A$43:$B$72,2)</f>
        <v>32</v>
      </c>
      <c r="J6" s="21">
        <v>0</v>
      </c>
      <c r="K6" s="21">
        <f aca="true" t="shared" si="3" ref="K6:K18">VLOOKUP(J6,$A$43:$B$72,2)</f>
        <v>0</v>
      </c>
      <c r="L6" s="2">
        <v>2</v>
      </c>
      <c r="M6" s="2">
        <f aca="true" t="shared" si="4" ref="M6:M18">VLOOKUP(L6,$A$43:$B$72,2)</f>
        <v>42</v>
      </c>
      <c r="N6" s="2">
        <v>5</v>
      </c>
      <c r="O6" s="2">
        <f aca="true" t="shared" si="5" ref="O6:O18">VLOOKUP(N6,$A$43:$B$72,2)</f>
        <v>30</v>
      </c>
      <c r="P6" s="21">
        <v>0</v>
      </c>
      <c r="Q6" s="21">
        <f aca="true" t="shared" si="6" ref="Q6:Q18">VLOOKUP(P6,$A$43:$B$72,2)</f>
        <v>0</v>
      </c>
      <c r="R6" s="21">
        <v>0</v>
      </c>
      <c r="S6" s="21">
        <f aca="true" t="shared" si="7" ref="S6:S18">VLOOKUP(R6,$A$43:$B$72,2)</f>
        <v>0</v>
      </c>
      <c r="T6" s="2">
        <v>7</v>
      </c>
      <c r="U6" s="2">
        <f aca="true" t="shared" si="8" ref="U6:U18">VLOOKUP(T6,$A$43:$B$72,2)</f>
        <v>26</v>
      </c>
      <c r="V6" s="2">
        <v>4</v>
      </c>
      <c r="W6" s="2">
        <f aca="true" t="shared" si="9" ref="W6:W18">VLOOKUP(V6,$A$43:$B$72,2)</f>
        <v>32</v>
      </c>
      <c r="X6" s="2">
        <v>4</v>
      </c>
      <c r="Y6" s="2">
        <f aca="true" t="shared" si="10" ref="Y6:Y18">VLOOKUP(X6,$A$43:$B$72,2)</f>
        <v>32</v>
      </c>
      <c r="Z6" s="2">
        <v>2</v>
      </c>
      <c r="AA6" s="2">
        <f aca="true" t="shared" si="11" ref="AA6:AA18">VLOOKUP(Z6,$A$43:$B$72,2)</f>
        <v>42</v>
      </c>
      <c r="AB6" s="2">
        <v>2</v>
      </c>
      <c r="AC6" s="2">
        <f aca="true" t="shared" si="12" ref="AC6:AC18">VLOOKUP(AB6,$A$43:$B$72,2)</f>
        <v>42</v>
      </c>
      <c r="AD6" s="2">
        <f aca="true" t="shared" si="13" ref="AD6:AD18">SUM(C6,E6,G6,I6,K6,M6,O6,Q6,S6,U6,W6,Y6,AA6,AC6)</f>
        <v>413</v>
      </c>
    </row>
    <row r="7" spans="1:30" ht="12.75">
      <c r="A7" s="9" t="s">
        <v>112</v>
      </c>
      <c r="B7" s="21">
        <v>0</v>
      </c>
      <c r="C7" s="21">
        <f t="shared" si="0"/>
        <v>0</v>
      </c>
      <c r="D7" s="2">
        <v>4</v>
      </c>
      <c r="E7" s="2">
        <f t="shared" si="1"/>
        <v>32</v>
      </c>
      <c r="F7" s="18" t="s">
        <v>165</v>
      </c>
      <c r="G7" s="18" t="s">
        <v>166</v>
      </c>
      <c r="H7" s="2">
        <v>3</v>
      </c>
      <c r="I7" s="2">
        <f t="shared" si="2"/>
        <v>35</v>
      </c>
      <c r="J7" s="2">
        <v>1</v>
      </c>
      <c r="K7" s="2">
        <f t="shared" si="3"/>
        <v>50</v>
      </c>
      <c r="L7" s="2">
        <v>5</v>
      </c>
      <c r="M7" s="2">
        <f t="shared" si="4"/>
        <v>30</v>
      </c>
      <c r="N7" s="21">
        <v>0</v>
      </c>
      <c r="O7" s="21">
        <f t="shared" si="5"/>
        <v>0</v>
      </c>
      <c r="P7" s="2">
        <v>2</v>
      </c>
      <c r="Q7" s="2">
        <f t="shared" si="6"/>
        <v>42</v>
      </c>
      <c r="R7" s="21">
        <v>0</v>
      </c>
      <c r="S7" s="21">
        <f t="shared" si="7"/>
        <v>0</v>
      </c>
      <c r="T7" s="2">
        <v>6</v>
      </c>
      <c r="U7" s="2">
        <f t="shared" si="8"/>
        <v>28</v>
      </c>
      <c r="V7" s="2">
        <v>5</v>
      </c>
      <c r="W7" s="2">
        <f t="shared" si="9"/>
        <v>30</v>
      </c>
      <c r="X7" s="2">
        <v>2</v>
      </c>
      <c r="Y7" s="2">
        <f t="shared" si="10"/>
        <v>42</v>
      </c>
      <c r="Z7" s="2">
        <v>1</v>
      </c>
      <c r="AA7" s="2">
        <f t="shared" si="11"/>
        <v>50</v>
      </c>
      <c r="AB7" s="2">
        <v>1</v>
      </c>
      <c r="AC7" s="2">
        <f t="shared" si="12"/>
        <v>50</v>
      </c>
      <c r="AD7" s="2">
        <f t="shared" si="13"/>
        <v>389</v>
      </c>
    </row>
    <row r="8" spans="1:30" ht="12.75">
      <c r="A8" s="9" t="s">
        <v>142</v>
      </c>
      <c r="B8" s="21">
        <v>0</v>
      </c>
      <c r="C8" s="21">
        <f t="shared" si="0"/>
        <v>0</v>
      </c>
      <c r="D8" s="22">
        <v>0</v>
      </c>
      <c r="E8" s="21">
        <f t="shared" si="1"/>
        <v>0</v>
      </c>
      <c r="F8" s="10">
        <v>3</v>
      </c>
      <c r="G8" s="2">
        <f aca="true" t="shared" si="14" ref="G8:G18">VLOOKUP(F8,$A$43:$B$72,2)</f>
        <v>35</v>
      </c>
      <c r="H8" s="2">
        <v>8</v>
      </c>
      <c r="I8" s="2">
        <f t="shared" si="2"/>
        <v>24</v>
      </c>
      <c r="J8" s="2">
        <v>4</v>
      </c>
      <c r="K8" s="2">
        <f t="shared" si="3"/>
        <v>32</v>
      </c>
      <c r="L8" s="2">
        <v>6</v>
      </c>
      <c r="M8" s="2">
        <f t="shared" si="4"/>
        <v>28</v>
      </c>
      <c r="N8" s="2">
        <v>3</v>
      </c>
      <c r="O8" s="2">
        <f t="shared" si="5"/>
        <v>35</v>
      </c>
      <c r="P8" s="2">
        <v>3</v>
      </c>
      <c r="Q8" s="2">
        <f t="shared" si="6"/>
        <v>35</v>
      </c>
      <c r="R8" s="2">
        <v>4</v>
      </c>
      <c r="S8" s="2">
        <f t="shared" si="7"/>
        <v>32</v>
      </c>
      <c r="T8" s="21">
        <v>0</v>
      </c>
      <c r="U8" s="21">
        <f t="shared" si="8"/>
        <v>0</v>
      </c>
      <c r="V8" s="2">
        <v>6</v>
      </c>
      <c r="W8" s="2">
        <f t="shared" si="9"/>
        <v>28</v>
      </c>
      <c r="X8" s="2">
        <v>8</v>
      </c>
      <c r="Y8" s="2">
        <f t="shared" si="10"/>
        <v>24</v>
      </c>
      <c r="Z8" s="2">
        <v>4</v>
      </c>
      <c r="AA8" s="2">
        <f t="shared" si="11"/>
        <v>32</v>
      </c>
      <c r="AB8" s="2">
        <v>5</v>
      </c>
      <c r="AC8" s="2">
        <f t="shared" si="12"/>
        <v>30</v>
      </c>
      <c r="AD8" s="2">
        <f t="shared" si="13"/>
        <v>335</v>
      </c>
    </row>
    <row r="9" spans="1:30" ht="12.75">
      <c r="A9" s="9" t="s">
        <v>51</v>
      </c>
      <c r="B9" s="2">
        <v>4</v>
      </c>
      <c r="C9" s="2">
        <f t="shared" si="0"/>
        <v>32</v>
      </c>
      <c r="D9" s="21">
        <v>0</v>
      </c>
      <c r="E9" s="21">
        <f t="shared" si="1"/>
        <v>0</v>
      </c>
      <c r="F9" s="21">
        <v>0</v>
      </c>
      <c r="G9" s="21">
        <f t="shared" si="14"/>
        <v>0</v>
      </c>
      <c r="H9" s="21">
        <v>0</v>
      </c>
      <c r="I9" s="21">
        <f t="shared" si="2"/>
        <v>0</v>
      </c>
      <c r="J9" s="2">
        <v>2</v>
      </c>
      <c r="K9" s="2">
        <f t="shared" si="3"/>
        <v>42</v>
      </c>
      <c r="L9" s="2">
        <v>3</v>
      </c>
      <c r="M9" s="2">
        <f t="shared" si="4"/>
        <v>35</v>
      </c>
      <c r="N9" s="2">
        <v>4</v>
      </c>
      <c r="O9" s="2">
        <f t="shared" si="5"/>
        <v>32</v>
      </c>
      <c r="P9" s="2">
        <v>0</v>
      </c>
      <c r="Q9" s="2">
        <f t="shared" si="6"/>
        <v>0</v>
      </c>
      <c r="R9" s="2">
        <v>0</v>
      </c>
      <c r="S9" s="2">
        <f t="shared" si="7"/>
        <v>0</v>
      </c>
      <c r="T9" s="2">
        <v>2</v>
      </c>
      <c r="U9" s="2">
        <f t="shared" si="8"/>
        <v>42</v>
      </c>
      <c r="V9" s="2">
        <v>2</v>
      </c>
      <c r="W9" s="2">
        <f t="shared" si="9"/>
        <v>42</v>
      </c>
      <c r="X9" s="2">
        <v>3</v>
      </c>
      <c r="Y9" s="2">
        <f t="shared" si="10"/>
        <v>35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260</v>
      </c>
    </row>
    <row r="10" spans="1:30" ht="12.75">
      <c r="A10" s="9" t="s">
        <v>54</v>
      </c>
      <c r="B10" s="2">
        <v>10</v>
      </c>
      <c r="C10" s="2">
        <f t="shared" si="0"/>
        <v>20</v>
      </c>
      <c r="D10" s="2">
        <v>6</v>
      </c>
      <c r="E10" s="2">
        <f t="shared" si="1"/>
        <v>28</v>
      </c>
      <c r="F10" s="21">
        <v>0</v>
      </c>
      <c r="G10" s="21">
        <f t="shared" si="14"/>
        <v>0</v>
      </c>
      <c r="H10" s="21">
        <v>0</v>
      </c>
      <c r="I10" s="21">
        <f t="shared" si="2"/>
        <v>0</v>
      </c>
      <c r="J10" s="2">
        <v>3</v>
      </c>
      <c r="K10" s="2">
        <f t="shared" si="3"/>
        <v>35</v>
      </c>
      <c r="L10" s="2">
        <v>12</v>
      </c>
      <c r="M10" s="2">
        <f t="shared" si="4"/>
        <v>18</v>
      </c>
      <c r="N10" s="2">
        <v>6</v>
      </c>
      <c r="O10" s="2">
        <f t="shared" si="5"/>
        <v>28</v>
      </c>
      <c r="P10" s="2">
        <v>5</v>
      </c>
      <c r="Q10" s="2">
        <f t="shared" si="6"/>
        <v>30</v>
      </c>
      <c r="R10" s="21">
        <v>0</v>
      </c>
      <c r="S10" s="21">
        <f t="shared" si="7"/>
        <v>0</v>
      </c>
      <c r="T10" s="2">
        <v>4</v>
      </c>
      <c r="U10" s="2">
        <f t="shared" si="8"/>
        <v>32</v>
      </c>
      <c r="V10" s="2">
        <v>7</v>
      </c>
      <c r="W10" s="2">
        <f t="shared" si="9"/>
        <v>26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4</v>
      </c>
      <c r="AC10" s="2">
        <f t="shared" si="12"/>
        <v>32</v>
      </c>
      <c r="AD10" s="2">
        <f t="shared" si="13"/>
        <v>249</v>
      </c>
    </row>
    <row r="11" spans="1:30" ht="12.75">
      <c r="A11" s="9" t="s">
        <v>52</v>
      </c>
      <c r="B11" s="2">
        <v>5</v>
      </c>
      <c r="C11" s="2">
        <f t="shared" si="0"/>
        <v>30</v>
      </c>
      <c r="D11" s="2">
        <v>2</v>
      </c>
      <c r="E11" s="2">
        <f t="shared" si="1"/>
        <v>42</v>
      </c>
      <c r="F11" s="2">
        <v>8</v>
      </c>
      <c r="G11" s="2">
        <f t="shared" si="14"/>
        <v>24</v>
      </c>
      <c r="H11" s="2">
        <v>5</v>
      </c>
      <c r="I11" s="2">
        <f t="shared" si="2"/>
        <v>30</v>
      </c>
      <c r="J11" s="21">
        <v>0</v>
      </c>
      <c r="K11" s="21">
        <f t="shared" si="3"/>
        <v>0</v>
      </c>
      <c r="L11" s="10">
        <v>4</v>
      </c>
      <c r="M11" s="2">
        <f t="shared" si="4"/>
        <v>32</v>
      </c>
      <c r="N11" s="22">
        <v>0</v>
      </c>
      <c r="O11" s="21">
        <f t="shared" si="5"/>
        <v>0</v>
      </c>
      <c r="P11" s="2">
        <v>4</v>
      </c>
      <c r="Q11" s="2">
        <f t="shared" si="6"/>
        <v>32</v>
      </c>
      <c r="R11" s="21">
        <v>0</v>
      </c>
      <c r="S11" s="21">
        <f t="shared" si="7"/>
        <v>0</v>
      </c>
      <c r="T11" s="2">
        <v>3</v>
      </c>
      <c r="U11" s="2">
        <f t="shared" si="8"/>
        <v>35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225</v>
      </c>
    </row>
    <row r="12" spans="1:30" ht="12.75">
      <c r="A12" s="9" t="s">
        <v>55</v>
      </c>
      <c r="B12" s="2">
        <v>12</v>
      </c>
      <c r="C12" s="2">
        <f t="shared" si="0"/>
        <v>18</v>
      </c>
      <c r="D12" s="2">
        <v>9</v>
      </c>
      <c r="E12" s="2">
        <f t="shared" si="1"/>
        <v>22</v>
      </c>
      <c r="F12" s="21">
        <v>0</v>
      </c>
      <c r="G12" s="21">
        <f t="shared" si="14"/>
        <v>0</v>
      </c>
      <c r="H12" s="2">
        <v>10</v>
      </c>
      <c r="I12" s="2">
        <f t="shared" si="2"/>
        <v>20</v>
      </c>
      <c r="J12" s="21">
        <v>0</v>
      </c>
      <c r="K12" s="21">
        <f t="shared" si="3"/>
        <v>0</v>
      </c>
      <c r="L12" s="2">
        <v>10</v>
      </c>
      <c r="M12" s="2">
        <f t="shared" si="4"/>
        <v>20</v>
      </c>
      <c r="N12" s="2">
        <v>7</v>
      </c>
      <c r="O12" s="2">
        <f t="shared" si="5"/>
        <v>26</v>
      </c>
      <c r="P12" s="21">
        <v>0</v>
      </c>
      <c r="Q12" s="21">
        <f t="shared" si="6"/>
        <v>0</v>
      </c>
      <c r="R12" s="2">
        <v>0</v>
      </c>
      <c r="S12" s="2">
        <f t="shared" si="7"/>
        <v>0</v>
      </c>
      <c r="T12" s="2">
        <v>8</v>
      </c>
      <c r="U12" s="2">
        <f t="shared" si="8"/>
        <v>24</v>
      </c>
      <c r="V12" s="2">
        <v>8</v>
      </c>
      <c r="W12" s="2">
        <f t="shared" si="9"/>
        <v>24</v>
      </c>
      <c r="X12" s="2">
        <v>6</v>
      </c>
      <c r="Y12" s="2">
        <f t="shared" si="10"/>
        <v>28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182</v>
      </c>
    </row>
    <row r="13" spans="1:30" ht="12.75">
      <c r="A13" s="9" t="s">
        <v>164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">
        <v>5</v>
      </c>
      <c r="G13" s="2">
        <f t="shared" si="14"/>
        <v>30</v>
      </c>
      <c r="H13" s="21">
        <v>0</v>
      </c>
      <c r="I13" s="21">
        <f t="shared" si="2"/>
        <v>0</v>
      </c>
      <c r="J13" s="2">
        <v>0</v>
      </c>
      <c r="K13" s="2">
        <f t="shared" si="3"/>
        <v>0</v>
      </c>
      <c r="L13" s="2">
        <v>8</v>
      </c>
      <c r="M13" s="2">
        <f t="shared" si="4"/>
        <v>24</v>
      </c>
      <c r="N13" s="2">
        <v>0</v>
      </c>
      <c r="O13" s="2">
        <f t="shared" si="5"/>
        <v>0</v>
      </c>
      <c r="P13" s="2">
        <v>6</v>
      </c>
      <c r="Q13" s="2">
        <f t="shared" si="6"/>
        <v>28</v>
      </c>
      <c r="R13" s="2">
        <v>6</v>
      </c>
      <c r="S13" s="2">
        <f t="shared" si="7"/>
        <v>28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7</v>
      </c>
      <c r="Y13" s="2">
        <f t="shared" si="10"/>
        <v>26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136</v>
      </c>
    </row>
    <row r="14" spans="1:30" ht="12.75">
      <c r="A14" s="9" t="s">
        <v>181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14"/>
        <v>0</v>
      </c>
      <c r="H14" s="2">
        <v>9</v>
      </c>
      <c r="I14" s="2">
        <f t="shared" si="2"/>
        <v>22</v>
      </c>
      <c r="J14" s="2">
        <v>0</v>
      </c>
      <c r="K14" s="2">
        <f t="shared" si="3"/>
        <v>0</v>
      </c>
      <c r="L14" s="2">
        <v>9</v>
      </c>
      <c r="M14" s="2">
        <f t="shared" si="4"/>
        <v>22</v>
      </c>
      <c r="N14" s="2">
        <v>2</v>
      </c>
      <c r="O14" s="2">
        <f t="shared" si="5"/>
        <v>42</v>
      </c>
      <c r="P14" s="2">
        <v>7</v>
      </c>
      <c r="Q14" s="2">
        <f t="shared" si="6"/>
        <v>26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9</v>
      </c>
      <c r="Y14" s="2">
        <f t="shared" si="10"/>
        <v>22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134</v>
      </c>
    </row>
    <row r="15" spans="1:30" ht="12.75">
      <c r="A15" s="9" t="s">
        <v>174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1">
        <v>0</v>
      </c>
      <c r="G15" s="21">
        <f t="shared" si="14"/>
        <v>0</v>
      </c>
      <c r="H15" s="2">
        <v>0</v>
      </c>
      <c r="I15" s="2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1</v>
      </c>
      <c r="S15" s="2">
        <f t="shared" si="7"/>
        <v>50</v>
      </c>
      <c r="T15" s="2">
        <v>0</v>
      </c>
      <c r="U15" s="2">
        <f t="shared" si="8"/>
        <v>0</v>
      </c>
      <c r="V15" s="2">
        <v>1</v>
      </c>
      <c r="W15" s="2">
        <f t="shared" si="9"/>
        <v>50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100</v>
      </c>
    </row>
    <row r="16" spans="1:30" ht="12.75">
      <c r="A16" s="9" t="s">
        <v>53</v>
      </c>
      <c r="B16" s="2">
        <v>8</v>
      </c>
      <c r="C16" s="2">
        <f t="shared" si="0"/>
        <v>24</v>
      </c>
      <c r="D16" s="2">
        <v>5</v>
      </c>
      <c r="E16" s="2">
        <f t="shared" si="1"/>
        <v>30</v>
      </c>
      <c r="F16" s="2">
        <v>4</v>
      </c>
      <c r="G16" s="2">
        <f t="shared" si="14"/>
        <v>32</v>
      </c>
      <c r="H16" s="21">
        <v>0</v>
      </c>
      <c r="I16" s="21">
        <f t="shared" si="2"/>
        <v>0</v>
      </c>
      <c r="J16" s="21">
        <v>0</v>
      </c>
      <c r="K16" s="21">
        <f t="shared" si="3"/>
        <v>0</v>
      </c>
      <c r="L16" s="21">
        <v>0</v>
      </c>
      <c r="M16" s="21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86</v>
      </c>
    </row>
    <row r="17" spans="1:30" ht="12.75">
      <c r="A17" s="9" t="s">
        <v>182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1">
        <v>0</v>
      </c>
      <c r="G17" s="21">
        <f t="shared" si="14"/>
        <v>0</v>
      </c>
      <c r="H17" s="2">
        <v>11</v>
      </c>
      <c r="I17" s="2">
        <f t="shared" si="2"/>
        <v>19</v>
      </c>
      <c r="J17" s="2">
        <v>0</v>
      </c>
      <c r="K17" s="2">
        <f t="shared" si="3"/>
        <v>0</v>
      </c>
      <c r="L17" s="2">
        <v>11</v>
      </c>
      <c r="M17" s="2">
        <f t="shared" si="4"/>
        <v>19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5</v>
      </c>
      <c r="S17" s="2">
        <f t="shared" si="7"/>
        <v>30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68</v>
      </c>
    </row>
    <row r="18" spans="1:30" ht="12.75">
      <c r="A18" s="2" t="s">
        <v>48</v>
      </c>
      <c r="B18" s="2">
        <v>1</v>
      </c>
      <c r="C18" s="2">
        <f t="shared" si="0"/>
        <v>50</v>
      </c>
      <c r="D18" s="21">
        <v>0</v>
      </c>
      <c r="E18" s="21">
        <f t="shared" si="1"/>
        <v>0</v>
      </c>
      <c r="F18" s="21">
        <v>0</v>
      </c>
      <c r="G18" s="21">
        <f t="shared" si="14"/>
        <v>0</v>
      </c>
      <c r="H18" s="21">
        <v>0</v>
      </c>
      <c r="I18" s="21">
        <f t="shared" si="2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50</v>
      </c>
    </row>
    <row r="19" spans="1:30" ht="12.75">
      <c r="A19" s="9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10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1:30" ht="12.75">
      <c r="A22" s="9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1:30" ht="12.75">
      <c r="A23" s="9"/>
      <c r="B23" s="2">
        <v>0</v>
      </c>
      <c r="C23" s="2">
        <f aca="true" t="shared" si="15" ref="C23:C31">VLOOKUP(B23,$A$43:$B$72,2)</f>
        <v>0</v>
      </c>
      <c r="D23" s="2">
        <v>0</v>
      </c>
      <c r="E23" s="2">
        <f aca="true" t="shared" si="16" ref="E23:G36">VLOOKUP(D23,$A$43:$B$72,2)</f>
        <v>0</v>
      </c>
      <c r="F23" s="2">
        <v>0</v>
      </c>
      <c r="G23" s="2">
        <f t="shared" si="16"/>
        <v>0</v>
      </c>
      <c r="H23" s="2">
        <v>0</v>
      </c>
      <c r="I23" s="2">
        <f aca="true" t="shared" si="17" ref="I23:I41">VLOOKUP(H23,$A$43:$B$72,2)</f>
        <v>0</v>
      </c>
      <c r="J23" s="2">
        <v>0</v>
      </c>
      <c r="K23" s="2">
        <f aca="true" t="shared" si="18" ref="K23:K41">VLOOKUP(J23,$A$43:$B$72,2)</f>
        <v>0</v>
      </c>
      <c r="L23" s="2">
        <v>0</v>
      </c>
      <c r="M23" s="2">
        <f aca="true" t="shared" si="19" ref="M23:M41">VLOOKUP(L23,$A$43:$B$72,2)</f>
        <v>0</v>
      </c>
      <c r="N23" s="2">
        <v>0</v>
      </c>
      <c r="O23" s="2">
        <f aca="true" t="shared" si="20" ref="O23:O41">VLOOKUP(N23,$A$43:$B$72,2)</f>
        <v>0</v>
      </c>
      <c r="P23" s="2">
        <v>0</v>
      </c>
      <c r="Q23" s="2">
        <f aca="true" t="shared" si="21" ref="Q23:Q41">VLOOKUP(P23,$A$43:$B$72,2)</f>
        <v>0</v>
      </c>
      <c r="R23" s="2">
        <v>0</v>
      </c>
      <c r="S23" s="2">
        <f aca="true" t="shared" si="22" ref="S23:S41">VLOOKUP(R23,$A$43:$B$72,2)</f>
        <v>0</v>
      </c>
      <c r="T23" s="2">
        <v>0</v>
      </c>
      <c r="U23" s="2">
        <f aca="true" t="shared" si="23" ref="U23:U41">VLOOKUP(T23,$A$43:$B$72,2)</f>
        <v>0</v>
      </c>
      <c r="V23" s="2">
        <v>0</v>
      </c>
      <c r="W23" s="2">
        <f aca="true" t="shared" si="24" ref="W23:W41">VLOOKUP(V23,$A$43:$B$72,2)</f>
        <v>0</v>
      </c>
      <c r="X23" s="2">
        <v>0</v>
      </c>
      <c r="Y23" s="2">
        <f aca="true" t="shared" si="25" ref="Y23:Y41">VLOOKUP(X23,$A$43:$B$72,2)</f>
        <v>0</v>
      </c>
      <c r="Z23" s="2">
        <v>0</v>
      </c>
      <c r="AA23" s="2">
        <f aca="true" t="shared" si="26" ref="AA23:AA41">VLOOKUP(Z23,$A$43:$B$72,2)</f>
        <v>0</v>
      </c>
      <c r="AB23" s="2">
        <v>0</v>
      </c>
      <c r="AC23" s="2">
        <f aca="true" t="shared" si="27" ref="AC23:AC41">VLOOKUP(AB23,$A$43:$B$72,2)</f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/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/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/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/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/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/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/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2"/>
  <sheetViews>
    <sheetView zoomScale="89" zoomScaleNormal="89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40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213</v>
      </c>
      <c r="S3" s="14"/>
      <c r="T3" s="17" t="s">
        <v>29</v>
      </c>
      <c r="U3" s="14"/>
      <c r="V3" s="17" t="s">
        <v>161</v>
      </c>
      <c r="W3" s="14"/>
      <c r="X3" s="17" t="s">
        <v>30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113</v>
      </c>
      <c r="B5" s="2">
        <v>1</v>
      </c>
      <c r="C5" s="2">
        <f>VLOOKUP(B5,$A$43:$B$72,2)</f>
        <v>50</v>
      </c>
      <c r="D5" s="2">
        <v>1</v>
      </c>
      <c r="E5" s="2">
        <f>VLOOKUP(D5,$A$43:$B$72,2)</f>
        <v>50</v>
      </c>
      <c r="F5" s="21">
        <v>0</v>
      </c>
      <c r="G5" s="21">
        <f>VLOOKUP(F5,$A$43:$B$72,2)</f>
        <v>0</v>
      </c>
      <c r="H5" s="2">
        <v>2</v>
      </c>
      <c r="I5" s="2">
        <f>VLOOKUP(H5,$A$43:$B$72,2)</f>
        <v>42</v>
      </c>
      <c r="J5" s="2">
        <v>2</v>
      </c>
      <c r="K5" s="2">
        <f>VLOOKUP(J5,$A$43:$B$72,2)</f>
        <v>42</v>
      </c>
      <c r="L5" s="2">
        <v>2</v>
      </c>
      <c r="M5" s="2">
        <f>VLOOKUP(L5,$A$43:$B$72,2)</f>
        <v>42</v>
      </c>
      <c r="N5" s="2">
        <v>2</v>
      </c>
      <c r="O5" s="2">
        <f>VLOOKUP(N5,$A$43:$B$72,2)</f>
        <v>42</v>
      </c>
      <c r="P5" s="2">
        <v>1</v>
      </c>
      <c r="Q5" s="2">
        <f>VLOOKUP(P5,$A$43:$B$72,2)</f>
        <v>50</v>
      </c>
      <c r="R5" s="21">
        <v>0</v>
      </c>
      <c r="S5" s="21">
        <f>VLOOKUP(R5,$A$43:$B$72,2)</f>
        <v>0</v>
      </c>
      <c r="T5" s="2">
        <v>2</v>
      </c>
      <c r="U5" s="2">
        <f>VLOOKUP(T5,$A$43:$B$72,2)</f>
        <v>42</v>
      </c>
      <c r="V5" s="2">
        <v>1</v>
      </c>
      <c r="W5" s="2">
        <f>VLOOKUP(V5,$A$43:$B$72,2)</f>
        <v>50</v>
      </c>
      <c r="X5" s="21">
        <v>0</v>
      </c>
      <c r="Y5" s="21">
        <f>VLOOKUP(X5,$A$43:$B$72,2)</f>
        <v>0</v>
      </c>
      <c r="Z5" s="2">
        <v>2</v>
      </c>
      <c r="AA5" s="2">
        <f>VLOOKUP(Z5,$A$43:$B$72,2)</f>
        <v>42</v>
      </c>
      <c r="AB5" s="2">
        <v>3</v>
      </c>
      <c r="AC5" s="2">
        <f>VLOOKUP(AB5,$A$43:$B$72,2)</f>
        <v>35</v>
      </c>
      <c r="AD5" s="2">
        <f>SUM(C5,E5,G5,I5,K5,M5,O5,Q5,S5,U5,W5,Y5,AA5,AC5)</f>
        <v>487</v>
      </c>
    </row>
    <row r="6" spans="1:30" ht="12.75">
      <c r="A6" s="9" t="s">
        <v>141</v>
      </c>
      <c r="B6" s="21">
        <v>0</v>
      </c>
      <c r="C6" s="21">
        <f aca="true" t="shared" si="0" ref="C6:C28">VLOOKUP(B6,$A$43:$B$72,2)</f>
        <v>0</v>
      </c>
      <c r="D6" s="2">
        <v>8</v>
      </c>
      <c r="E6" s="2">
        <f aca="true" t="shared" si="1" ref="E6:E28">VLOOKUP(D6,$A$43:$B$72,2)</f>
        <v>24</v>
      </c>
      <c r="F6" s="2">
        <v>5</v>
      </c>
      <c r="G6" s="2">
        <f aca="true" t="shared" si="2" ref="G6:G28">VLOOKUP(F6,$A$43:$B$72,2)</f>
        <v>30</v>
      </c>
      <c r="H6" s="2">
        <v>5</v>
      </c>
      <c r="I6" s="2">
        <f aca="true" t="shared" si="3" ref="I6:I28">VLOOKUP(H6,$A$43:$B$72,2)</f>
        <v>30</v>
      </c>
      <c r="J6" s="21">
        <v>0</v>
      </c>
      <c r="K6" s="21">
        <f aca="true" t="shared" si="4" ref="K6:K28">VLOOKUP(J6,$A$43:$B$72,2)</f>
        <v>0</v>
      </c>
      <c r="L6" s="21">
        <v>0</v>
      </c>
      <c r="M6" s="21">
        <f aca="true" t="shared" si="5" ref="M6:M28">VLOOKUP(L6,$A$43:$B$72,2)</f>
        <v>0</v>
      </c>
      <c r="N6" s="2">
        <v>1</v>
      </c>
      <c r="O6" s="2">
        <f aca="true" t="shared" si="6" ref="O6:O28">VLOOKUP(N6,$A$43:$B$72,2)</f>
        <v>50</v>
      </c>
      <c r="P6" s="2">
        <v>2</v>
      </c>
      <c r="Q6" s="2">
        <f aca="true" t="shared" si="7" ref="Q6:Q28">VLOOKUP(P6,$A$43:$B$72,2)</f>
        <v>42</v>
      </c>
      <c r="R6" s="2">
        <v>1</v>
      </c>
      <c r="S6" s="2">
        <f aca="true" t="shared" si="8" ref="S6:S28">VLOOKUP(R6,$A$43:$B$72,2)</f>
        <v>50</v>
      </c>
      <c r="T6" s="2">
        <v>1</v>
      </c>
      <c r="U6" s="2">
        <f aca="true" t="shared" si="9" ref="U6:U19">VLOOKUP(T6,$A$43:$B$72,2)</f>
        <v>50</v>
      </c>
      <c r="V6" s="2">
        <v>9</v>
      </c>
      <c r="W6" s="2">
        <f aca="true" t="shared" si="10" ref="W6:W28">VLOOKUP(V6,$A$43:$B$72,2)</f>
        <v>22</v>
      </c>
      <c r="X6" s="2">
        <v>1</v>
      </c>
      <c r="Y6" s="2">
        <f aca="true" t="shared" si="11" ref="Y6:Y28">VLOOKUP(X6,$A$43:$B$72,2)</f>
        <v>50</v>
      </c>
      <c r="Z6" s="2">
        <v>1</v>
      </c>
      <c r="AA6" s="2">
        <f aca="true" t="shared" si="12" ref="AA6:AA28">VLOOKUP(Z6,$A$43:$B$72,2)</f>
        <v>50</v>
      </c>
      <c r="AB6" s="2">
        <v>1</v>
      </c>
      <c r="AC6" s="2">
        <f aca="true" t="shared" si="13" ref="AC6:AC28">VLOOKUP(AB6,$A$43:$B$72,2)</f>
        <v>50</v>
      </c>
      <c r="AD6" s="2">
        <f aca="true" t="shared" si="14" ref="AD6:AD28">SUM(C6,E6,G6,I6,K6,M6,O6,Q6,S6,U6,W6,Y6,AA6,AC6)</f>
        <v>448</v>
      </c>
    </row>
    <row r="7" spans="1:30" ht="12.75">
      <c r="A7" s="9" t="s">
        <v>103</v>
      </c>
      <c r="B7" s="2">
        <v>2</v>
      </c>
      <c r="C7" s="2">
        <f t="shared" si="0"/>
        <v>42</v>
      </c>
      <c r="D7" s="2">
        <v>6</v>
      </c>
      <c r="E7" s="2">
        <f t="shared" si="1"/>
        <v>28</v>
      </c>
      <c r="F7" s="21">
        <v>0</v>
      </c>
      <c r="G7" s="21">
        <f t="shared" si="2"/>
        <v>0</v>
      </c>
      <c r="H7" s="10">
        <v>7</v>
      </c>
      <c r="I7" s="2">
        <f t="shared" si="3"/>
        <v>26</v>
      </c>
      <c r="J7" s="21">
        <v>0</v>
      </c>
      <c r="K7" s="21">
        <f t="shared" si="4"/>
        <v>0</v>
      </c>
      <c r="L7" s="2">
        <v>4</v>
      </c>
      <c r="M7" s="2">
        <f t="shared" si="5"/>
        <v>32</v>
      </c>
      <c r="N7" s="2">
        <v>3</v>
      </c>
      <c r="O7" s="2">
        <f t="shared" si="6"/>
        <v>35</v>
      </c>
      <c r="P7" s="2">
        <v>4</v>
      </c>
      <c r="Q7" s="2">
        <f t="shared" si="7"/>
        <v>32</v>
      </c>
      <c r="R7" s="2">
        <v>2</v>
      </c>
      <c r="S7" s="2">
        <f t="shared" si="8"/>
        <v>42</v>
      </c>
      <c r="T7" s="2">
        <v>4</v>
      </c>
      <c r="U7" s="2">
        <f t="shared" si="9"/>
        <v>32</v>
      </c>
      <c r="V7" s="22">
        <v>0</v>
      </c>
      <c r="W7" s="21">
        <f t="shared" si="10"/>
        <v>0</v>
      </c>
      <c r="X7" s="10">
        <v>4</v>
      </c>
      <c r="Y7" s="2">
        <f t="shared" si="11"/>
        <v>32</v>
      </c>
      <c r="Z7" s="10">
        <v>3</v>
      </c>
      <c r="AA7" s="2">
        <f t="shared" si="12"/>
        <v>35</v>
      </c>
      <c r="AB7" s="10">
        <v>2</v>
      </c>
      <c r="AC7" s="2">
        <f t="shared" si="13"/>
        <v>42</v>
      </c>
      <c r="AD7" s="2">
        <f t="shared" si="14"/>
        <v>378</v>
      </c>
    </row>
    <row r="8" spans="1:30" ht="12.75">
      <c r="A8" s="9" t="s">
        <v>108</v>
      </c>
      <c r="B8" s="2">
        <v>4</v>
      </c>
      <c r="C8" s="2">
        <f t="shared" si="0"/>
        <v>32</v>
      </c>
      <c r="D8" s="2">
        <v>3</v>
      </c>
      <c r="E8" s="2">
        <f t="shared" si="1"/>
        <v>35</v>
      </c>
      <c r="F8" s="2">
        <v>2</v>
      </c>
      <c r="G8" s="2">
        <f t="shared" si="2"/>
        <v>42</v>
      </c>
      <c r="H8" s="21">
        <v>0</v>
      </c>
      <c r="I8" s="21">
        <f t="shared" si="3"/>
        <v>0</v>
      </c>
      <c r="J8" s="2">
        <v>5</v>
      </c>
      <c r="K8" s="2">
        <f t="shared" si="4"/>
        <v>30</v>
      </c>
      <c r="L8" s="2">
        <v>1</v>
      </c>
      <c r="M8" s="2">
        <f t="shared" si="5"/>
        <v>50</v>
      </c>
      <c r="N8" s="2">
        <v>4</v>
      </c>
      <c r="O8" s="2">
        <f t="shared" si="6"/>
        <v>32</v>
      </c>
      <c r="P8" s="2">
        <v>5</v>
      </c>
      <c r="Q8" s="2">
        <f t="shared" si="7"/>
        <v>30</v>
      </c>
      <c r="R8" s="2">
        <v>7</v>
      </c>
      <c r="S8" s="2">
        <f t="shared" si="8"/>
        <v>26</v>
      </c>
      <c r="T8" s="21">
        <v>0</v>
      </c>
      <c r="U8" s="21">
        <f t="shared" si="9"/>
        <v>0</v>
      </c>
      <c r="V8" s="21">
        <v>0</v>
      </c>
      <c r="W8" s="21">
        <f t="shared" si="10"/>
        <v>0</v>
      </c>
      <c r="X8" s="2">
        <v>5</v>
      </c>
      <c r="Y8" s="2">
        <f t="shared" si="11"/>
        <v>30</v>
      </c>
      <c r="Z8" s="2">
        <v>5</v>
      </c>
      <c r="AA8" s="2">
        <f t="shared" si="12"/>
        <v>30</v>
      </c>
      <c r="AB8" s="2">
        <v>5</v>
      </c>
      <c r="AC8" s="2">
        <f t="shared" si="13"/>
        <v>30</v>
      </c>
      <c r="AD8" s="2">
        <f t="shared" si="14"/>
        <v>367</v>
      </c>
    </row>
    <row r="9" spans="1:30" ht="12.75">
      <c r="A9" s="9" t="s">
        <v>101</v>
      </c>
      <c r="B9" s="2">
        <v>3</v>
      </c>
      <c r="C9" s="2">
        <f t="shared" si="0"/>
        <v>35</v>
      </c>
      <c r="D9" s="2">
        <v>2</v>
      </c>
      <c r="E9" s="2">
        <f t="shared" si="1"/>
        <v>42</v>
      </c>
      <c r="F9" s="21">
        <v>0</v>
      </c>
      <c r="G9" s="21">
        <f t="shared" si="2"/>
        <v>0</v>
      </c>
      <c r="H9" s="10">
        <v>4</v>
      </c>
      <c r="I9" s="2">
        <f t="shared" si="3"/>
        <v>32</v>
      </c>
      <c r="J9" s="2">
        <v>4</v>
      </c>
      <c r="K9" s="2">
        <f t="shared" si="4"/>
        <v>32</v>
      </c>
      <c r="L9" s="2">
        <v>7</v>
      </c>
      <c r="M9" s="2">
        <f t="shared" si="5"/>
        <v>26</v>
      </c>
      <c r="N9" s="2">
        <v>5</v>
      </c>
      <c r="O9" s="2">
        <f t="shared" si="6"/>
        <v>30</v>
      </c>
      <c r="P9" s="2">
        <v>7</v>
      </c>
      <c r="Q9" s="2">
        <f t="shared" si="7"/>
        <v>26</v>
      </c>
      <c r="R9" s="2">
        <v>8</v>
      </c>
      <c r="S9" s="2">
        <f t="shared" si="8"/>
        <v>24</v>
      </c>
      <c r="T9" s="2">
        <v>6</v>
      </c>
      <c r="U9" s="2">
        <f t="shared" si="9"/>
        <v>28</v>
      </c>
      <c r="V9" s="21">
        <v>0</v>
      </c>
      <c r="W9" s="21">
        <f t="shared" si="10"/>
        <v>0</v>
      </c>
      <c r="X9" s="21">
        <v>0</v>
      </c>
      <c r="Y9" s="21">
        <f t="shared" si="11"/>
        <v>0</v>
      </c>
      <c r="Z9" s="2">
        <v>7</v>
      </c>
      <c r="AA9" s="2">
        <f t="shared" si="12"/>
        <v>26</v>
      </c>
      <c r="AB9" s="2">
        <v>7</v>
      </c>
      <c r="AC9" s="2">
        <f t="shared" si="13"/>
        <v>26</v>
      </c>
      <c r="AD9" s="2">
        <f t="shared" si="14"/>
        <v>327</v>
      </c>
    </row>
    <row r="10" spans="1:30" ht="12.75">
      <c r="A10" s="9" t="s">
        <v>139</v>
      </c>
      <c r="B10" s="2">
        <v>6</v>
      </c>
      <c r="C10" s="2">
        <f t="shared" si="0"/>
        <v>28</v>
      </c>
      <c r="D10" s="10">
        <v>5</v>
      </c>
      <c r="E10" s="2">
        <f t="shared" si="1"/>
        <v>30</v>
      </c>
      <c r="F10" s="10">
        <v>3</v>
      </c>
      <c r="G10" s="2">
        <f t="shared" si="2"/>
        <v>35</v>
      </c>
      <c r="H10" s="2">
        <v>6</v>
      </c>
      <c r="I10" s="2">
        <f t="shared" si="3"/>
        <v>28</v>
      </c>
      <c r="J10" s="2">
        <v>6</v>
      </c>
      <c r="K10" s="2">
        <f t="shared" si="4"/>
        <v>28</v>
      </c>
      <c r="L10" s="2">
        <v>3</v>
      </c>
      <c r="M10" s="2">
        <f t="shared" si="5"/>
        <v>35</v>
      </c>
      <c r="N10" s="2">
        <v>6</v>
      </c>
      <c r="O10" s="2">
        <f t="shared" si="6"/>
        <v>28</v>
      </c>
      <c r="P10" s="21">
        <v>0</v>
      </c>
      <c r="Q10" s="21">
        <f t="shared" si="7"/>
        <v>0</v>
      </c>
      <c r="R10" s="21">
        <v>0</v>
      </c>
      <c r="S10" s="21">
        <f t="shared" si="8"/>
        <v>0</v>
      </c>
      <c r="T10" s="21">
        <v>0</v>
      </c>
      <c r="U10" s="21">
        <f t="shared" si="9"/>
        <v>0</v>
      </c>
      <c r="V10" s="2">
        <v>6</v>
      </c>
      <c r="W10" s="2">
        <f t="shared" si="10"/>
        <v>28</v>
      </c>
      <c r="X10" s="2">
        <v>9</v>
      </c>
      <c r="Y10" s="2">
        <f t="shared" si="11"/>
        <v>22</v>
      </c>
      <c r="Z10" s="2">
        <v>14</v>
      </c>
      <c r="AA10" s="2">
        <f t="shared" si="12"/>
        <v>16</v>
      </c>
      <c r="AB10" s="2">
        <v>9</v>
      </c>
      <c r="AC10" s="2">
        <f t="shared" si="13"/>
        <v>22</v>
      </c>
      <c r="AD10" s="2">
        <f t="shared" si="14"/>
        <v>300</v>
      </c>
    </row>
    <row r="11" spans="1:30" ht="12.75">
      <c r="A11" s="9" t="s">
        <v>106</v>
      </c>
      <c r="B11" s="2">
        <v>7</v>
      </c>
      <c r="C11" s="2">
        <f t="shared" si="0"/>
        <v>26</v>
      </c>
      <c r="D11" s="2">
        <v>7</v>
      </c>
      <c r="E11" s="2">
        <f t="shared" si="1"/>
        <v>26</v>
      </c>
      <c r="F11" s="21">
        <v>0</v>
      </c>
      <c r="G11" s="21">
        <f t="shared" si="2"/>
        <v>0</v>
      </c>
      <c r="H11" s="21">
        <v>0</v>
      </c>
      <c r="I11" s="21">
        <f t="shared" si="3"/>
        <v>0</v>
      </c>
      <c r="J11" s="2">
        <v>15</v>
      </c>
      <c r="K11" s="2">
        <f t="shared" si="4"/>
        <v>15</v>
      </c>
      <c r="L11" s="2">
        <v>8</v>
      </c>
      <c r="M11" s="2">
        <f t="shared" si="5"/>
        <v>24</v>
      </c>
      <c r="N11" s="2">
        <v>11</v>
      </c>
      <c r="O11" s="2">
        <f t="shared" si="6"/>
        <v>19</v>
      </c>
      <c r="P11" s="2">
        <v>10</v>
      </c>
      <c r="Q11" s="2">
        <f t="shared" si="7"/>
        <v>20</v>
      </c>
      <c r="R11" s="2">
        <v>9</v>
      </c>
      <c r="S11" s="2">
        <f t="shared" si="8"/>
        <v>22</v>
      </c>
      <c r="T11" s="2">
        <v>10</v>
      </c>
      <c r="U11" s="2">
        <f t="shared" si="9"/>
        <v>20</v>
      </c>
      <c r="V11" s="21">
        <v>0</v>
      </c>
      <c r="W11" s="21">
        <f t="shared" si="10"/>
        <v>0</v>
      </c>
      <c r="X11" s="2">
        <v>11</v>
      </c>
      <c r="Y11" s="2">
        <f t="shared" si="11"/>
        <v>19</v>
      </c>
      <c r="Z11" s="2">
        <v>4</v>
      </c>
      <c r="AA11" s="2">
        <f t="shared" si="12"/>
        <v>32</v>
      </c>
      <c r="AB11" s="2">
        <v>4</v>
      </c>
      <c r="AC11" s="2">
        <f t="shared" si="13"/>
        <v>32</v>
      </c>
      <c r="AD11" s="2">
        <f t="shared" si="14"/>
        <v>255</v>
      </c>
    </row>
    <row r="12" spans="1:30" ht="12.75">
      <c r="A12" s="9" t="s">
        <v>107</v>
      </c>
      <c r="B12" s="2">
        <v>8</v>
      </c>
      <c r="C12" s="2">
        <f t="shared" si="0"/>
        <v>24</v>
      </c>
      <c r="D12" s="2">
        <v>14</v>
      </c>
      <c r="E12" s="2">
        <f t="shared" si="1"/>
        <v>16</v>
      </c>
      <c r="F12" s="2">
        <v>11</v>
      </c>
      <c r="G12" s="2">
        <f t="shared" si="2"/>
        <v>19</v>
      </c>
      <c r="H12" s="2">
        <v>11</v>
      </c>
      <c r="I12" s="2">
        <f t="shared" si="3"/>
        <v>19</v>
      </c>
      <c r="J12" s="2">
        <v>14</v>
      </c>
      <c r="K12" s="2">
        <f t="shared" si="4"/>
        <v>16</v>
      </c>
      <c r="L12" s="21">
        <v>0</v>
      </c>
      <c r="M12" s="21">
        <f t="shared" si="5"/>
        <v>0</v>
      </c>
      <c r="N12" s="2">
        <v>7</v>
      </c>
      <c r="O12" s="2">
        <f t="shared" si="6"/>
        <v>26</v>
      </c>
      <c r="P12" s="21">
        <v>0</v>
      </c>
      <c r="Q12" s="21">
        <f t="shared" si="7"/>
        <v>0</v>
      </c>
      <c r="R12" s="2">
        <v>4</v>
      </c>
      <c r="S12" s="2">
        <f t="shared" si="8"/>
        <v>32</v>
      </c>
      <c r="T12" s="2">
        <v>5</v>
      </c>
      <c r="U12" s="2">
        <f t="shared" si="9"/>
        <v>30</v>
      </c>
      <c r="V12" s="2">
        <v>3</v>
      </c>
      <c r="W12" s="2">
        <f t="shared" si="10"/>
        <v>35</v>
      </c>
      <c r="X12" s="2">
        <v>3</v>
      </c>
      <c r="Y12" s="2">
        <f t="shared" si="11"/>
        <v>35</v>
      </c>
      <c r="Z12" s="21">
        <v>0</v>
      </c>
      <c r="AA12" s="21">
        <f t="shared" si="12"/>
        <v>0</v>
      </c>
      <c r="AB12" s="2">
        <v>0</v>
      </c>
      <c r="AC12" s="2">
        <f t="shared" si="13"/>
        <v>0</v>
      </c>
      <c r="AD12" s="2">
        <f t="shared" si="14"/>
        <v>252</v>
      </c>
    </row>
    <row r="13" spans="1:30" ht="12.75">
      <c r="A13" s="9" t="s">
        <v>150</v>
      </c>
      <c r="B13" s="21">
        <v>0</v>
      </c>
      <c r="C13" s="21">
        <f t="shared" si="0"/>
        <v>0</v>
      </c>
      <c r="D13" s="2">
        <v>10</v>
      </c>
      <c r="E13" s="2">
        <f t="shared" si="1"/>
        <v>20</v>
      </c>
      <c r="F13" s="2">
        <v>14</v>
      </c>
      <c r="G13" s="2">
        <f t="shared" si="2"/>
        <v>16</v>
      </c>
      <c r="H13" s="2">
        <v>15</v>
      </c>
      <c r="I13" s="2">
        <f t="shared" si="3"/>
        <v>15</v>
      </c>
      <c r="J13" s="2">
        <v>13</v>
      </c>
      <c r="K13" s="2">
        <f t="shared" si="4"/>
        <v>17</v>
      </c>
      <c r="L13" s="21">
        <v>0</v>
      </c>
      <c r="M13" s="21">
        <f t="shared" si="5"/>
        <v>0</v>
      </c>
      <c r="N13" s="2">
        <v>12</v>
      </c>
      <c r="O13" s="2">
        <f t="shared" si="6"/>
        <v>18</v>
      </c>
      <c r="P13" s="2">
        <v>12</v>
      </c>
      <c r="Q13" s="2">
        <f t="shared" si="7"/>
        <v>18</v>
      </c>
      <c r="R13" s="2">
        <v>6</v>
      </c>
      <c r="S13" s="2">
        <f t="shared" si="8"/>
        <v>28</v>
      </c>
      <c r="T13" s="2">
        <v>7</v>
      </c>
      <c r="U13" s="2">
        <f t="shared" si="9"/>
        <v>26</v>
      </c>
      <c r="V13" s="2">
        <v>4</v>
      </c>
      <c r="W13" s="2">
        <f t="shared" si="10"/>
        <v>32</v>
      </c>
      <c r="X13" s="21">
        <v>0</v>
      </c>
      <c r="Y13" s="21">
        <f t="shared" si="11"/>
        <v>0</v>
      </c>
      <c r="Z13" s="2">
        <v>6</v>
      </c>
      <c r="AA13" s="2">
        <f t="shared" si="12"/>
        <v>28</v>
      </c>
      <c r="AB13" s="2">
        <v>6</v>
      </c>
      <c r="AC13" s="2">
        <f t="shared" si="13"/>
        <v>28</v>
      </c>
      <c r="AD13" s="2">
        <f t="shared" si="14"/>
        <v>246</v>
      </c>
    </row>
    <row r="14" spans="1:30" ht="12.75">
      <c r="A14" s="9" t="s">
        <v>110</v>
      </c>
      <c r="B14" s="2">
        <v>9</v>
      </c>
      <c r="C14" s="2">
        <f t="shared" si="0"/>
        <v>22</v>
      </c>
      <c r="D14" s="21">
        <v>0</v>
      </c>
      <c r="E14" s="21">
        <f t="shared" si="1"/>
        <v>0</v>
      </c>
      <c r="F14" s="2">
        <v>8</v>
      </c>
      <c r="G14" s="2">
        <f t="shared" si="2"/>
        <v>24</v>
      </c>
      <c r="H14" s="2">
        <v>14</v>
      </c>
      <c r="I14" s="2">
        <f t="shared" si="3"/>
        <v>16</v>
      </c>
      <c r="J14" s="21">
        <v>0</v>
      </c>
      <c r="K14" s="21">
        <f t="shared" si="4"/>
        <v>0</v>
      </c>
      <c r="L14" s="2">
        <v>6</v>
      </c>
      <c r="M14" s="2">
        <f t="shared" si="5"/>
        <v>28</v>
      </c>
      <c r="N14" s="2">
        <v>9</v>
      </c>
      <c r="O14" s="2">
        <f t="shared" si="6"/>
        <v>22</v>
      </c>
      <c r="P14" s="2">
        <v>8</v>
      </c>
      <c r="Q14" s="2">
        <f t="shared" si="7"/>
        <v>24</v>
      </c>
      <c r="R14" s="2">
        <v>10</v>
      </c>
      <c r="S14" s="2">
        <f t="shared" si="8"/>
        <v>20</v>
      </c>
      <c r="T14" s="2">
        <v>9</v>
      </c>
      <c r="U14" s="2">
        <f t="shared" si="9"/>
        <v>22</v>
      </c>
      <c r="V14" s="2">
        <v>7</v>
      </c>
      <c r="W14" s="2">
        <f t="shared" si="10"/>
        <v>26</v>
      </c>
      <c r="X14" s="21">
        <v>0</v>
      </c>
      <c r="Y14" s="21">
        <f t="shared" si="11"/>
        <v>0</v>
      </c>
      <c r="Z14" s="2">
        <v>12</v>
      </c>
      <c r="AA14" s="2">
        <f t="shared" si="12"/>
        <v>18</v>
      </c>
      <c r="AB14" s="2">
        <v>13</v>
      </c>
      <c r="AC14" s="2">
        <f t="shared" si="13"/>
        <v>17</v>
      </c>
      <c r="AD14" s="2">
        <f t="shared" si="14"/>
        <v>239</v>
      </c>
    </row>
    <row r="15" spans="1:30" ht="12.75">
      <c r="A15" s="9" t="s">
        <v>140</v>
      </c>
      <c r="B15" s="2">
        <v>11</v>
      </c>
      <c r="C15" s="2">
        <f t="shared" si="0"/>
        <v>19</v>
      </c>
      <c r="D15" s="2">
        <v>11</v>
      </c>
      <c r="E15" s="2">
        <f t="shared" si="1"/>
        <v>19</v>
      </c>
      <c r="F15" s="2">
        <v>6</v>
      </c>
      <c r="G15" s="2">
        <f t="shared" si="2"/>
        <v>28</v>
      </c>
      <c r="H15" s="2">
        <v>13</v>
      </c>
      <c r="I15" s="2">
        <f t="shared" si="3"/>
        <v>17</v>
      </c>
      <c r="J15" s="21">
        <v>0</v>
      </c>
      <c r="K15" s="21">
        <f t="shared" si="4"/>
        <v>0</v>
      </c>
      <c r="L15" s="2">
        <v>5</v>
      </c>
      <c r="M15" s="2">
        <f t="shared" si="5"/>
        <v>30</v>
      </c>
      <c r="N15" s="21">
        <v>0</v>
      </c>
      <c r="O15" s="21">
        <f t="shared" si="6"/>
        <v>0</v>
      </c>
      <c r="P15" s="2">
        <v>11</v>
      </c>
      <c r="Q15" s="2">
        <f t="shared" si="7"/>
        <v>19</v>
      </c>
      <c r="R15" s="2">
        <v>16</v>
      </c>
      <c r="S15" s="2">
        <f t="shared" si="8"/>
        <v>14</v>
      </c>
      <c r="T15" s="21">
        <v>0</v>
      </c>
      <c r="U15" s="21">
        <f t="shared" si="9"/>
        <v>0</v>
      </c>
      <c r="V15" s="2">
        <v>8</v>
      </c>
      <c r="W15" s="2">
        <f t="shared" si="10"/>
        <v>24</v>
      </c>
      <c r="X15" s="2">
        <v>17</v>
      </c>
      <c r="Y15" s="2">
        <f t="shared" si="11"/>
        <v>13</v>
      </c>
      <c r="Z15" s="2">
        <v>11</v>
      </c>
      <c r="AA15" s="2">
        <f t="shared" si="12"/>
        <v>19</v>
      </c>
      <c r="AB15" s="2">
        <v>8</v>
      </c>
      <c r="AC15" s="2">
        <f t="shared" si="13"/>
        <v>24</v>
      </c>
      <c r="AD15" s="2">
        <f t="shared" si="14"/>
        <v>226</v>
      </c>
    </row>
    <row r="16" spans="1:30" ht="12.75">
      <c r="A16" s="9" t="s">
        <v>109</v>
      </c>
      <c r="B16" s="2">
        <v>12</v>
      </c>
      <c r="C16" s="2">
        <f t="shared" si="0"/>
        <v>18</v>
      </c>
      <c r="D16" s="2">
        <v>12</v>
      </c>
      <c r="E16" s="2">
        <f t="shared" si="1"/>
        <v>18</v>
      </c>
      <c r="F16" s="2">
        <v>13</v>
      </c>
      <c r="G16" s="2">
        <f t="shared" si="2"/>
        <v>17</v>
      </c>
      <c r="H16" s="21">
        <v>0</v>
      </c>
      <c r="I16" s="21">
        <f t="shared" si="3"/>
        <v>0</v>
      </c>
      <c r="J16" s="2">
        <v>16</v>
      </c>
      <c r="K16" s="2">
        <f t="shared" si="4"/>
        <v>14</v>
      </c>
      <c r="L16" s="2">
        <v>11</v>
      </c>
      <c r="M16" s="2">
        <f t="shared" si="5"/>
        <v>19</v>
      </c>
      <c r="N16" s="21">
        <v>0</v>
      </c>
      <c r="O16" s="21">
        <f t="shared" si="6"/>
        <v>0</v>
      </c>
      <c r="P16" s="2">
        <v>13</v>
      </c>
      <c r="Q16" s="2">
        <f t="shared" si="7"/>
        <v>17</v>
      </c>
      <c r="R16" s="21">
        <v>0</v>
      </c>
      <c r="S16" s="21">
        <f t="shared" si="8"/>
        <v>0</v>
      </c>
      <c r="T16" s="2">
        <v>11</v>
      </c>
      <c r="U16" s="2">
        <f t="shared" si="9"/>
        <v>19</v>
      </c>
      <c r="V16" s="2">
        <v>14</v>
      </c>
      <c r="W16" s="2">
        <f t="shared" si="10"/>
        <v>16</v>
      </c>
      <c r="X16" s="2">
        <v>10</v>
      </c>
      <c r="Y16" s="2">
        <f t="shared" si="11"/>
        <v>20</v>
      </c>
      <c r="Z16" s="2">
        <v>9</v>
      </c>
      <c r="AA16" s="2">
        <f t="shared" si="12"/>
        <v>22</v>
      </c>
      <c r="AB16" s="2">
        <v>12</v>
      </c>
      <c r="AC16" s="2">
        <f t="shared" si="13"/>
        <v>18</v>
      </c>
      <c r="AD16" s="2">
        <f t="shared" si="14"/>
        <v>198</v>
      </c>
    </row>
    <row r="17" spans="1:30" ht="12.75">
      <c r="A17" s="9" t="s">
        <v>174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">
        <v>1</v>
      </c>
      <c r="G17" s="2">
        <f t="shared" si="2"/>
        <v>50</v>
      </c>
      <c r="H17" s="2">
        <v>3</v>
      </c>
      <c r="I17" s="2">
        <f t="shared" si="3"/>
        <v>35</v>
      </c>
      <c r="J17" s="2">
        <v>1</v>
      </c>
      <c r="K17" s="2">
        <f t="shared" si="4"/>
        <v>50</v>
      </c>
      <c r="L17" s="21">
        <v>0</v>
      </c>
      <c r="M17" s="21">
        <f t="shared" si="5"/>
        <v>0</v>
      </c>
      <c r="N17" s="2">
        <v>0</v>
      </c>
      <c r="O17" s="2">
        <f t="shared" si="6"/>
        <v>0</v>
      </c>
      <c r="P17" s="2">
        <v>3</v>
      </c>
      <c r="Q17" s="2">
        <f t="shared" si="7"/>
        <v>35</v>
      </c>
      <c r="R17" s="10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170</v>
      </c>
    </row>
    <row r="18" spans="1:30" ht="12.75">
      <c r="A18" s="9" t="s">
        <v>175</v>
      </c>
      <c r="B18" s="21">
        <v>0</v>
      </c>
      <c r="C18" s="21">
        <f t="shared" si="0"/>
        <v>0</v>
      </c>
      <c r="D18" s="21">
        <v>0</v>
      </c>
      <c r="E18" s="21">
        <f t="shared" si="1"/>
        <v>0</v>
      </c>
      <c r="F18" s="2">
        <v>10</v>
      </c>
      <c r="G18" s="2">
        <f t="shared" si="2"/>
        <v>20</v>
      </c>
      <c r="H18" s="2">
        <v>12</v>
      </c>
      <c r="I18" s="2">
        <f t="shared" si="3"/>
        <v>18</v>
      </c>
      <c r="J18" s="21">
        <v>0</v>
      </c>
      <c r="K18" s="21">
        <f t="shared" si="4"/>
        <v>0</v>
      </c>
      <c r="L18" s="2">
        <v>0</v>
      </c>
      <c r="M18" s="2">
        <f t="shared" si="5"/>
        <v>0</v>
      </c>
      <c r="N18" s="2">
        <v>13</v>
      </c>
      <c r="O18" s="2">
        <f t="shared" si="6"/>
        <v>17</v>
      </c>
      <c r="P18" s="2">
        <v>14</v>
      </c>
      <c r="Q18" s="2">
        <f t="shared" si="7"/>
        <v>16</v>
      </c>
      <c r="R18" s="2">
        <v>5</v>
      </c>
      <c r="S18" s="2">
        <f t="shared" si="8"/>
        <v>30</v>
      </c>
      <c r="T18" s="2">
        <v>0</v>
      </c>
      <c r="U18" s="2">
        <f t="shared" si="9"/>
        <v>0</v>
      </c>
      <c r="V18" s="2">
        <v>15</v>
      </c>
      <c r="W18" s="2">
        <f t="shared" si="10"/>
        <v>15</v>
      </c>
      <c r="X18" s="2">
        <v>15</v>
      </c>
      <c r="Y18" s="2">
        <f t="shared" si="11"/>
        <v>15</v>
      </c>
      <c r="Z18" s="2">
        <v>8</v>
      </c>
      <c r="AA18" s="2">
        <f t="shared" si="12"/>
        <v>24</v>
      </c>
      <c r="AB18" s="2">
        <v>0</v>
      </c>
      <c r="AC18" s="2">
        <f t="shared" si="13"/>
        <v>0</v>
      </c>
      <c r="AD18" s="2">
        <f t="shared" si="14"/>
        <v>155</v>
      </c>
    </row>
    <row r="19" spans="1:30" ht="12.75">
      <c r="A19" s="9" t="s">
        <v>105</v>
      </c>
      <c r="B19" s="2">
        <v>5</v>
      </c>
      <c r="C19" s="2">
        <f t="shared" si="0"/>
        <v>30</v>
      </c>
      <c r="D19" s="2">
        <v>9</v>
      </c>
      <c r="E19" s="2">
        <f t="shared" si="1"/>
        <v>22</v>
      </c>
      <c r="F19" s="21">
        <v>0</v>
      </c>
      <c r="G19" s="21">
        <f t="shared" si="2"/>
        <v>0</v>
      </c>
      <c r="H19" s="21">
        <v>0</v>
      </c>
      <c r="I19" s="21">
        <f t="shared" si="3"/>
        <v>0</v>
      </c>
      <c r="J19" s="2">
        <v>11</v>
      </c>
      <c r="K19" s="2">
        <f t="shared" si="4"/>
        <v>19</v>
      </c>
      <c r="L19" s="22">
        <v>0</v>
      </c>
      <c r="M19" s="21">
        <f t="shared" si="5"/>
        <v>0</v>
      </c>
      <c r="N19" s="10">
        <v>16</v>
      </c>
      <c r="O19" s="2">
        <f t="shared" si="6"/>
        <v>14</v>
      </c>
      <c r="P19" s="2">
        <v>0</v>
      </c>
      <c r="Q19" s="2">
        <f t="shared" si="7"/>
        <v>0</v>
      </c>
      <c r="R19" s="2">
        <v>15</v>
      </c>
      <c r="S19" s="2">
        <f t="shared" si="8"/>
        <v>15</v>
      </c>
      <c r="T19" s="2">
        <v>13</v>
      </c>
      <c r="U19" s="2">
        <f t="shared" si="9"/>
        <v>17</v>
      </c>
      <c r="V19" s="2">
        <v>0</v>
      </c>
      <c r="W19" s="2">
        <f t="shared" si="10"/>
        <v>0</v>
      </c>
      <c r="X19" s="2">
        <v>12</v>
      </c>
      <c r="Y19" s="2">
        <f t="shared" si="11"/>
        <v>18</v>
      </c>
      <c r="Z19" s="2">
        <v>0</v>
      </c>
      <c r="AA19" s="2">
        <f t="shared" si="12"/>
        <v>0</v>
      </c>
      <c r="AB19" s="2">
        <v>10</v>
      </c>
      <c r="AC19" s="2">
        <f t="shared" si="13"/>
        <v>20</v>
      </c>
      <c r="AD19" s="2">
        <f t="shared" si="14"/>
        <v>155</v>
      </c>
    </row>
    <row r="20" spans="1:30" ht="12.75">
      <c r="A20" s="9" t="s">
        <v>210</v>
      </c>
      <c r="B20" s="21">
        <v>0</v>
      </c>
      <c r="C20" s="21">
        <f t="shared" si="0"/>
        <v>0</v>
      </c>
      <c r="D20" s="21">
        <v>0</v>
      </c>
      <c r="E20" s="21">
        <f t="shared" si="1"/>
        <v>0</v>
      </c>
      <c r="F20" s="21">
        <v>0</v>
      </c>
      <c r="G20" s="21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15</v>
      </c>
      <c r="Q20" s="2">
        <f t="shared" si="7"/>
        <v>15</v>
      </c>
      <c r="R20" s="2">
        <v>12</v>
      </c>
      <c r="S20" s="2">
        <f t="shared" si="8"/>
        <v>18</v>
      </c>
      <c r="T20" s="2">
        <v>0</v>
      </c>
      <c r="U20" s="2">
        <v>16</v>
      </c>
      <c r="V20" s="2">
        <v>16</v>
      </c>
      <c r="W20" s="2">
        <f t="shared" si="10"/>
        <v>14</v>
      </c>
      <c r="X20" s="2">
        <v>19</v>
      </c>
      <c r="Y20" s="2">
        <f t="shared" si="11"/>
        <v>11</v>
      </c>
      <c r="Z20" s="2">
        <v>10</v>
      </c>
      <c r="AA20" s="2">
        <f t="shared" si="12"/>
        <v>20</v>
      </c>
      <c r="AB20" s="2">
        <v>11</v>
      </c>
      <c r="AC20" s="2">
        <f t="shared" si="13"/>
        <v>19</v>
      </c>
      <c r="AD20" s="2">
        <f t="shared" si="14"/>
        <v>113</v>
      </c>
    </row>
    <row r="21" spans="1:30" ht="12.75">
      <c r="A21" s="9" t="s">
        <v>104</v>
      </c>
      <c r="B21" s="2">
        <v>14</v>
      </c>
      <c r="C21" s="2">
        <f t="shared" si="0"/>
        <v>16</v>
      </c>
      <c r="D21" s="21">
        <v>0</v>
      </c>
      <c r="E21" s="21">
        <f t="shared" si="1"/>
        <v>0</v>
      </c>
      <c r="F21" s="21">
        <v>0</v>
      </c>
      <c r="G21" s="21">
        <f t="shared" si="2"/>
        <v>0</v>
      </c>
      <c r="H21" s="2">
        <v>16</v>
      </c>
      <c r="I21" s="2">
        <f t="shared" si="3"/>
        <v>14</v>
      </c>
      <c r="J21" s="2">
        <v>12</v>
      </c>
      <c r="K21" s="2">
        <f t="shared" si="4"/>
        <v>18</v>
      </c>
      <c r="L21" s="21">
        <v>0</v>
      </c>
      <c r="M21" s="21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14</v>
      </c>
      <c r="S21" s="2">
        <f t="shared" si="8"/>
        <v>16</v>
      </c>
      <c r="T21" s="2">
        <v>15</v>
      </c>
      <c r="U21" s="2">
        <f aca="true" t="shared" si="15" ref="U21:U29">VLOOKUP(T21,$A$43:$B$72,2)</f>
        <v>15</v>
      </c>
      <c r="V21" s="2">
        <v>10</v>
      </c>
      <c r="W21" s="2">
        <f t="shared" si="10"/>
        <v>20</v>
      </c>
      <c r="X21" s="2">
        <v>20</v>
      </c>
      <c r="Y21" s="2">
        <f t="shared" si="11"/>
        <v>10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109</v>
      </c>
    </row>
    <row r="22" spans="1:30" ht="12.75">
      <c r="A22" s="9" t="s">
        <v>194</v>
      </c>
      <c r="B22" s="21">
        <v>0</v>
      </c>
      <c r="C22" s="21">
        <f t="shared" si="0"/>
        <v>0</v>
      </c>
      <c r="D22" s="21">
        <v>0</v>
      </c>
      <c r="E22" s="21">
        <f t="shared" si="1"/>
        <v>0</v>
      </c>
      <c r="F22" s="21">
        <v>0</v>
      </c>
      <c r="G22" s="21">
        <f t="shared" si="2"/>
        <v>0</v>
      </c>
      <c r="H22" s="2">
        <v>0</v>
      </c>
      <c r="I22" s="2">
        <f t="shared" si="3"/>
        <v>0</v>
      </c>
      <c r="J22" s="2">
        <v>3</v>
      </c>
      <c r="K22" s="2">
        <f t="shared" si="4"/>
        <v>35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6</v>
      </c>
      <c r="Q22" s="2">
        <f t="shared" si="7"/>
        <v>28</v>
      </c>
      <c r="R22" s="2">
        <v>0</v>
      </c>
      <c r="S22" s="2">
        <f t="shared" si="8"/>
        <v>0</v>
      </c>
      <c r="T22" s="2">
        <v>0</v>
      </c>
      <c r="U22" s="2">
        <f t="shared" si="15"/>
        <v>0</v>
      </c>
      <c r="V22" s="2">
        <v>2</v>
      </c>
      <c r="W22" s="2">
        <f t="shared" si="10"/>
        <v>42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105</v>
      </c>
    </row>
    <row r="23" spans="1:30" ht="12.75">
      <c r="A23" s="9" t="s">
        <v>187</v>
      </c>
      <c r="B23" s="21">
        <v>0</v>
      </c>
      <c r="C23" s="21">
        <f t="shared" si="0"/>
        <v>0</v>
      </c>
      <c r="D23" s="21">
        <v>0</v>
      </c>
      <c r="E23" s="21">
        <f t="shared" si="1"/>
        <v>0</v>
      </c>
      <c r="F23" s="21">
        <v>0</v>
      </c>
      <c r="G23" s="21">
        <f t="shared" si="2"/>
        <v>0</v>
      </c>
      <c r="H23" s="2">
        <v>9</v>
      </c>
      <c r="I23" s="2">
        <f t="shared" si="3"/>
        <v>22</v>
      </c>
      <c r="J23" s="2">
        <v>0</v>
      </c>
      <c r="K23" s="2">
        <f t="shared" si="4"/>
        <v>0</v>
      </c>
      <c r="L23" s="2">
        <v>10</v>
      </c>
      <c r="M23" s="2">
        <f t="shared" si="5"/>
        <v>20</v>
      </c>
      <c r="N23" s="2">
        <v>8</v>
      </c>
      <c r="O23" s="2">
        <f t="shared" si="6"/>
        <v>24</v>
      </c>
      <c r="P23" s="2">
        <v>9</v>
      </c>
      <c r="Q23" s="2">
        <f t="shared" si="7"/>
        <v>22</v>
      </c>
      <c r="R23" s="2">
        <v>0</v>
      </c>
      <c r="S23" s="2">
        <f t="shared" si="8"/>
        <v>0</v>
      </c>
      <c r="T23" s="2">
        <v>17</v>
      </c>
      <c r="U23" s="2">
        <f t="shared" si="15"/>
        <v>13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101</v>
      </c>
    </row>
    <row r="24" spans="1:30" ht="12.75">
      <c r="A24" s="9" t="s">
        <v>209</v>
      </c>
      <c r="B24" s="21">
        <v>0</v>
      </c>
      <c r="C24" s="21">
        <f t="shared" si="0"/>
        <v>0</v>
      </c>
      <c r="D24" s="21">
        <v>0</v>
      </c>
      <c r="E24" s="21">
        <f t="shared" si="1"/>
        <v>0</v>
      </c>
      <c r="F24" s="21">
        <v>0</v>
      </c>
      <c r="G24" s="21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11</v>
      </c>
      <c r="S24" s="2">
        <f t="shared" si="8"/>
        <v>19</v>
      </c>
      <c r="T24" s="2">
        <v>12</v>
      </c>
      <c r="U24" s="2">
        <f t="shared" si="15"/>
        <v>18</v>
      </c>
      <c r="V24" s="2">
        <v>5</v>
      </c>
      <c r="W24" s="2">
        <f t="shared" si="10"/>
        <v>30</v>
      </c>
      <c r="X24" s="2">
        <v>0</v>
      </c>
      <c r="Y24" s="2">
        <f t="shared" si="11"/>
        <v>0</v>
      </c>
      <c r="Z24" s="2">
        <v>13</v>
      </c>
      <c r="AA24" s="2">
        <f t="shared" si="12"/>
        <v>17</v>
      </c>
      <c r="AB24" s="2">
        <v>0</v>
      </c>
      <c r="AC24" s="2">
        <f t="shared" si="13"/>
        <v>0</v>
      </c>
      <c r="AD24" s="2">
        <f t="shared" si="14"/>
        <v>84</v>
      </c>
    </row>
    <row r="25" spans="1:30" ht="12.75">
      <c r="A25" s="9" t="s">
        <v>149</v>
      </c>
      <c r="B25" s="21">
        <v>0</v>
      </c>
      <c r="C25" s="21">
        <f t="shared" si="0"/>
        <v>0</v>
      </c>
      <c r="D25" s="2">
        <v>13</v>
      </c>
      <c r="E25" s="2">
        <f t="shared" si="1"/>
        <v>17</v>
      </c>
      <c r="F25" s="21">
        <v>0</v>
      </c>
      <c r="G25" s="21">
        <f t="shared" si="2"/>
        <v>0</v>
      </c>
      <c r="H25" s="21">
        <v>0</v>
      </c>
      <c r="I25" s="21">
        <f t="shared" si="3"/>
        <v>0</v>
      </c>
      <c r="J25" s="2">
        <v>0</v>
      </c>
      <c r="K25" s="2">
        <f t="shared" si="4"/>
        <v>0</v>
      </c>
      <c r="L25" s="2">
        <v>9</v>
      </c>
      <c r="M25" s="2">
        <f t="shared" si="5"/>
        <v>22</v>
      </c>
      <c r="N25" s="2">
        <v>10</v>
      </c>
      <c r="O25" s="2">
        <f t="shared" si="6"/>
        <v>20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15"/>
        <v>0</v>
      </c>
      <c r="V25" s="2">
        <v>12</v>
      </c>
      <c r="W25" s="2">
        <f t="shared" si="10"/>
        <v>18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77</v>
      </c>
    </row>
    <row r="26" spans="1:30" ht="12.75">
      <c r="A26" s="9" t="s">
        <v>192</v>
      </c>
      <c r="B26" s="21">
        <v>0</v>
      </c>
      <c r="C26" s="21">
        <f t="shared" si="0"/>
        <v>0</v>
      </c>
      <c r="D26" s="21">
        <v>0</v>
      </c>
      <c r="E26" s="21">
        <f t="shared" si="1"/>
        <v>0</v>
      </c>
      <c r="F26" s="21">
        <v>0</v>
      </c>
      <c r="G26" s="21">
        <f t="shared" si="2"/>
        <v>0</v>
      </c>
      <c r="H26" s="2">
        <v>10</v>
      </c>
      <c r="I26" s="2">
        <f t="shared" si="3"/>
        <v>20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15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20</v>
      </c>
    </row>
    <row r="27" spans="1:30" ht="12.75">
      <c r="A27" s="9" t="s">
        <v>133</v>
      </c>
      <c r="B27" s="21">
        <v>0</v>
      </c>
      <c r="C27" s="21">
        <f t="shared" si="0"/>
        <v>0</v>
      </c>
      <c r="D27" s="21">
        <v>0</v>
      </c>
      <c r="E27" s="21">
        <f t="shared" si="1"/>
        <v>0</v>
      </c>
      <c r="F27" s="21">
        <v>0</v>
      </c>
      <c r="G27" s="21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13</v>
      </c>
      <c r="S27" s="2">
        <f t="shared" si="8"/>
        <v>17</v>
      </c>
      <c r="T27" s="2">
        <v>0</v>
      </c>
      <c r="U27" s="2">
        <f t="shared" si="15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17</v>
      </c>
    </row>
    <row r="28" spans="1:30" ht="12.75">
      <c r="A28" s="9" t="s">
        <v>193</v>
      </c>
      <c r="B28" s="21">
        <v>0</v>
      </c>
      <c r="C28" s="21">
        <f t="shared" si="0"/>
        <v>0</v>
      </c>
      <c r="D28" s="21">
        <v>0</v>
      </c>
      <c r="E28" s="21">
        <f t="shared" si="1"/>
        <v>0</v>
      </c>
      <c r="F28" s="21">
        <v>0</v>
      </c>
      <c r="G28" s="21">
        <f t="shared" si="2"/>
        <v>0</v>
      </c>
      <c r="H28" s="2">
        <v>17</v>
      </c>
      <c r="I28" s="2">
        <f t="shared" si="3"/>
        <v>13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15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13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>VLOOKUP(D29,$A$43:$B$72,2)</f>
        <v>0</v>
      </c>
      <c r="F29" s="2">
        <v>0</v>
      </c>
      <c r="G29" s="2">
        <f>VLOOKUP(F29,$A$43:$B$72,2)</f>
        <v>0</v>
      </c>
      <c r="H29" s="2">
        <v>0</v>
      </c>
      <c r="I29" s="2">
        <f>VLOOKUP(H29,$A$43:$B$72,2)</f>
        <v>0</v>
      </c>
      <c r="J29" s="2">
        <v>0</v>
      </c>
      <c r="K29" s="2">
        <f>VLOOKUP(J29,$A$43:$B$72,2)</f>
        <v>0</v>
      </c>
      <c r="L29" s="2">
        <v>0</v>
      </c>
      <c r="M29" s="2">
        <f>VLOOKUP(L29,$A$43:$B$72,2)</f>
        <v>0</v>
      </c>
      <c r="N29" s="2">
        <v>0</v>
      </c>
      <c r="O29" s="2">
        <f>VLOOKUP(N29,$A$43:$B$72,2)</f>
        <v>0</v>
      </c>
      <c r="P29" s="2">
        <v>0</v>
      </c>
      <c r="Q29" s="2">
        <f>VLOOKUP(P29,$A$43:$B$72,2)</f>
        <v>0</v>
      </c>
      <c r="R29" s="2">
        <v>0</v>
      </c>
      <c r="S29" s="2">
        <f>VLOOKUP(R29,$A$43:$B$72,2)</f>
        <v>0</v>
      </c>
      <c r="T29" s="2">
        <v>0</v>
      </c>
      <c r="U29" s="2">
        <f t="shared" si="15"/>
        <v>0</v>
      </c>
      <c r="V29" s="2">
        <v>0</v>
      </c>
      <c r="W29" s="2">
        <f>VLOOKUP(V29,$A$43:$B$72,2)</f>
        <v>0</v>
      </c>
      <c r="X29" s="2">
        <v>0</v>
      </c>
      <c r="Y29" s="2">
        <f>VLOOKUP(X29,$A$43:$B$72,2)</f>
        <v>0</v>
      </c>
      <c r="Z29" s="2">
        <v>0</v>
      </c>
      <c r="AA29" s="2">
        <f>VLOOKUP(Z29,$A$43:$B$72,2)</f>
        <v>0</v>
      </c>
      <c r="AB29" s="2">
        <v>0</v>
      </c>
      <c r="AC29" s="2">
        <f>VLOOKUP(AB29,$A$43:$B$72,2)</f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aca="true" t="shared" si="16" ref="E30:G36">VLOOKUP(D30,$A$43:$B$72,2)</f>
        <v>0</v>
      </c>
      <c r="F30" s="2">
        <v>0</v>
      </c>
      <c r="G30" s="2">
        <f t="shared" si="16"/>
        <v>0</v>
      </c>
      <c r="H30" s="2">
        <v>0</v>
      </c>
      <c r="I30" s="2">
        <f aca="true" t="shared" si="17" ref="I30:I41">VLOOKUP(H30,$A$43:$B$72,2)</f>
        <v>0</v>
      </c>
      <c r="J30" s="2">
        <v>0</v>
      </c>
      <c r="K30" s="2">
        <f aca="true" t="shared" si="18" ref="K30:K41">VLOOKUP(J30,$A$43:$B$72,2)</f>
        <v>0</v>
      </c>
      <c r="L30" s="2">
        <v>0</v>
      </c>
      <c r="M30" s="2">
        <f aca="true" t="shared" si="19" ref="M30:M41">VLOOKUP(L30,$A$43:$B$72,2)</f>
        <v>0</v>
      </c>
      <c r="N30" s="2">
        <v>0</v>
      </c>
      <c r="O30" s="2">
        <f aca="true" t="shared" si="20" ref="O30:O41">VLOOKUP(N30,$A$43:$B$72,2)</f>
        <v>0</v>
      </c>
      <c r="P30" s="2">
        <v>0</v>
      </c>
      <c r="Q30" s="2">
        <f aca="true" t="shared" si="21" ref="Q30:Q41">VLOOKUP(P30,$A$43:$B$72,2)</f>
        <v>0</v>
      </c>
      <c r="R30" s="2">
        <v>0</v>
      </c>
      <c r="S30" s="2">
        <f aca="true" t="shared" si="22" ref="S30:S41">VLOOKUP(R30,$A$43:$B$72,2)</f>
        <v>0</v>
      </c>
      <c r="T30" s="2">
        <v>0</v>
      </c>
      <c r="U30" s="2">
        <f aca="true" t="shared" si="23" ref="U30:U41">VLOOKUP(T30,$A$43:$B$72,2)</f>
        <v>0</v>
      </c>
      <c r="V30" s="2">
        <v>0</v>
      </c>
      <c r="W30" s="2">
        <f aca="true" t="shared" si="24" ref="W30:W41">VLOOKUP(V30,$A$43:$B$72,2)</f>
        <v>0</v>
      </c>
      <c r="X30" s="2">
        <v>0</v>
      </c>
      <c r="Y30" s="2">
        <f aca="true" t="shared" si="25" ref="Y30:Y41">VLOOKUP(X30,$A$43:$B$72,2)</f>
        <v>0</v>
      </c>
      <c r="Z30" s="2">
        <v>0</v>
      </c>
      <c r="AA30" s="2">
        <f aca="true" t="shared" si="26" ref="AA30:AA41">VLOOKUP(Z30,$A$43:$B$72,2)</f>
        <v>0</v>
      </c>
      <c r="AB30" s="2">
        <v>0</v>
      </c>
      <c r="AC30" s="2">
        <f aca="true" t="shared" si="27" ref="AC30:AC41">VLOOKUP(AB30,$A$43:$B$72,2)</f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 t="s">
        <v>0</v>
      </c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 t="s">
        <v>0</v>
      </c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 t="s">
        <v>0</v>
      </c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 t="s">
        <v>0</v>
      </c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 t="s">
        <v>0</v>
      </c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2"/>
  <sheetViews>
    <sheetView zoomScale="89" zoomScaleNormal="89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213</v>
      </c>
      <c r="S3" s="14"/>
      <c r="T3" s="17" t="s">
        <v>29</v>
      </c>
      <c r="U3" s="14"/>
      <c r="V3" s="14" t="s">
        <v>211</v>
      </c>
      <c r="W3" s="14"/>
      <c r="X3" s="17" t="s">
        <v>162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151</v>
      </c>
      <c r="B5" s="21">
        <v>0</v>
      </c>
      <c r="C5" s="21">
        <f>VLOOKUP(B5,$A$43:$B$72,2)</f>
        <v>0</v>
      </c>
      <c r="D5" s="2">
        <v>4</v>
      </c>
      <c r="E5" s="2">
        <f>VLOOKUP(D5,$A$43:$B$72,2)</f>
        <v>32</v>
      </c>
      <c r="F5" s="2">
        <v>1</v>
      </c>
      <c r="G5" s="2">
        <f>VLOOKUP(F5,$A$43:$B$72,2)</f>
        <v>50</v>
      </c>
      <c r="H5" s="10">
        <v>2</v>
      </c>
      <c r="I5" s="2">
        <f>VLOOKUP(H5,$A$43:$B$72,2)</f>
        <v>42</v>
      </c>
      <c r="J5" s="2">
        <v>1</v>
      </c>
      <c r="K5" s="2">
        <f>VLOOKUP(J5,$A$43:$B$72,2)</f>
        <v>50</v>
      </c>
      <c r="L5" s="2">
        <v>2</v>
      </c>
      <c r="M5" s="2">
        <f>VLOOKUP(L5,$A$43:$B$72,2)</f>
        <v>42</v>
      </c>
      <c r="N5" s="2">
        <v>1</v>
      </c>
      <c r="O5" s="2">
        <f>VLOOKUP(N5,$A$43:$B$72,2)</f>
        <v>50</v>
      </c>
      <c r="P5" s="2">
        <v>2</v>
      </c>
      <c r="Q5" s="2">
        <f>VLOOKUP(P5,$A$43:$B$72,2)</f>
        <v>42</v>
      </c>
      <c r="R5" s="21">
        <v>0</v>
      </c>
      <c r="S5" s="21">
        <f>VLOOKUP(R5,$A$43:$B$72,2)</f>
        <v>0</v>
      </c>
      <c r="T5" s="21">
        <v>0</v>
      </c>
      <c r="U5" s="21">
        <f>VLOOKUP(T5,$A$43:$B$72,2)</f>
        <v>0</v>
      </c>
      <c r="V5" s="2">
        <v>2</v>
      </c>
      <c r="W5" s="2">
        <f>VLOOKUP(V5,$A$43:$B$72,2)</f>
        <v>42</v>
      </c>
      <c r="X5" s="2">
        <v>1</v>
      </c>
      <c r="Y5" s="2">
        <f>VLOOKUP(X5,$A$43:$B$72,2)</f>
        <v>50</v>
      </c>
      <c r="Z5" s="2">
        <v>1</v>
      </c>
      <c r="AA5" s="2">
        <f>VLOOKUP(Z5,$A$43:$B$72,2)</f>
        <v>50</v>
      </c>
      <c r="AB5" s="2">
        <v>2</v>
      </c>
      <c r="AC5" s="2">
        <f>VLOOKUP(AB5,$A$43:$B$72,2)</f>
        <v>42</v>
      </c>
      <c r="AD5" s="2">
        <f>SUM(C5,E5,G5,I5,K5,M5,O5,Q5,S5,U5,W5,Y5,AA5,AC5)</f>
        <v>492</v>
      </c>
    </row>
    <row r="6" spans="1:30" ht="12.75">
      <c r="A6" s="9" t="s">
        <v>160</v>
      </c>
      <c r="B6" s="21">
        <v>0</v>
      </c>
      <c r="C6" s="21">
        <f>VLOOKUP(B6,$A$43:$B$72,2)</f>
        <v>0</v>
      </c>
      <c r="D6" s="2">
        <v>1</v>
      </c>
      <c r="E6" s="2">
        <f>VLOOKUP(D6,$A$43:$B$72,2)</f>
        <v>50</v>
      </c>
      <c r="F6" s="21">
        <v>0</v>
      </c>
      <c r="G6" s="21">
        <f>VLOOKUP(F6,$A$43:$B$72,2)</f>
        <v>0</v>
      </c>
      <c r="H6" s="2">
        <v>1</v>
      </c>
      <c r="I6" s="2">
        <f>VLOOKUP(H6,$A$43:$B$72,2)</f>
        <v>50</v>
      </c>
      <c r="J6" s="21">
        <v>0</v>
      </c>
      <c r="K6" s="21">
        <f>VLOOKUP(J6,$A$43:$B$72,2)</f>
        <v>0</v>
      </c>
      <c r="L6" s="2">
        <v>1</v>
      </c>
      <c r="M6" s="2">
        <f>VLOOKUP(L6,$A$43:$B$72,2)</f>
        <v>50</v>
      </c>
      <c r="N6" s="2">
        <v>2</v>
      </c>
      <c r="O6" s="2">
        <f>VLOOKUP(N6,$A$43:$B$72,2)</f>
        <v>42</v>
      </c>
      <c r="P6" s="2">
        <v>1</v>
      </c>
      <c r="Q6" s="2">
        <f>VLOOKUP(P6,$A$43:$B$72,2)</f>
        <v>50</v>
      </c>
      <c r="R6" s="2">
        <v>1</v>
      </c>
      <c r="S6" s="2">
        <f>VLOOKUP(R6,$A$43:$B$72,2)</f>
        <v>50</v>
      </c>
      <c r="T6" s="2">
        <v>0</v>
      </c>
      <c r="U6" s="2">
        <f>VLOOKUP(T6,$A$43:$B$72,2)</f>
        <v>0</v>
      </c>
      <c r="V6" s="2">
        <v>1</v>
      </c>
      <c r="W6" s="2">
        <f>VLOOKUP(V6,$A$43:$B$72,2)</f>
        <v>50</v>
      </c>
      <c r="X6" s="2">
        <v>0</v>
      </c>
      <c r="Y6" s="2">
        <f>VLOOKUP(X6,$A$43:$B$72,2)</f>
        <v>0</v>
      </c>
      <c r="Z6" s="2">
        <v>2</v>
      </c>
      <c r="AA6" s="2">
        <f>VLOOKUP(Z6,$A$43:$B$72,2)</f>
        <v>42</v>
      </c>
      <c r="AB6" s="2">
        <v>1</v>
      </c>
      <c r="AC6" s="2">
        <f>VLOOKUP(AB6,$A$43:$B$72,2)</f>
        <v>50</v>
      </c>
      <c r="AD6" s="2">
        <f>SUM(C6,E6,G6,I6,K6,M6,O6,Q6,S6,U6,W6,Y6,AA6,AC6)</f>
        <v>434</v>
      </c>
    </row>
    <row r="7" spans="1:30" ht="12.75">
      <c r="A7" s="2" t="s">
        <v>114</v>
      </c>
      <c r="B7" s="2">
        <v>1</v>
      </c>
      <c r="C7" s="2">
        <f>VLOOKUP(B7,$A$43:$B$72,2)</f>
        <v>50</v>
      </c>
      <c r="D7" s="2">
        <v>3</v>
      </c>
      <c r="E7" s="2">
        <f>VLOOKUP(D7,$A$43:$B$72,2)</f>
        <v>35</v>
      </c>
      <c r="F7" s="21">
        <v>0</v>
      </c>
      <c r="G7" s="21">
        <f>VLOOKUP(F7,$A$43:$B$72,2)</f>
        <v>0</v>
      </c>
      <c r="H7" s="2">
        <v>4</v>
      </c>
      <c r="I7" s="2">
        <f>VLOOKUP(H7,$A$43:$B$72,2)</f>
        <v>32</v>
      </c>
      <c r="J7" s="2">
        <v>2</v>
      </c>
      <c r="K7" s="2">
        <f>VLOOKUP(J7,$A$43:$B$72,2)</f>
        <v>42</v>
      </c>
      <c r="L7" s="21">
        <v>0</v>
      </c>
      <c r="M7" s="21">
        <f>VLOOKUP(L7,$A$43:$B$72,2)</f>
        <v>0</v>
      </c>
      <c r="N7" s="21">
        <v>0</v>
      </c>
      <c r="O7" s="21">
        <f>VLOOKUP(N7,$A$43:$B$72,2)</f>
        <v>0</v>
      </c>
      <c r="P7" s="2">
        <v>4</v>
      </c>
      <c r="Q7" s="2">
        <f>VLOOKUP(P7,$A$43:$B$72,2)</f>
        <v>32</v>
      </c>
      <c r="R7" s="2">
        <v>2</v>
      </c>
      <c r="S7" s="2">
        <f>VLOOKUP(R7,$A$43:$B$72,2)</f>
        <v>42</v>
      </c>
      <c r="T7" s="2">
        <v>1</v>
      </c>
      <c r="U7" s="2">
        <f>VLOOKUP(T7,$A$43:$B$72,2)</f>
        <v>50</v>
      </c>
      <c r="V7" s="2">
        <v>4</v>
      </c>
      <c r="W7" s="2">
        <f>VLOOKUP(V7,$A$43:$B$72,2)</f>
        <v>32</v>
      </c>
      <c r="X7" s="2">
        <v>5</v>
      </c>
      <c r="Y7" s="2">
        <f>VLOOKUP(X7,$A$43:$B$72,2)</f>
        <v>30</v>
      </c>
      <c r="Z7" s="2">
        <v>3</v>
      </c>
      <c r="AA7" s="2">
        <f>VLOOKUP(Z7,$A$43:$B$72,2)</f>
        <v>35</v>
      </c>
      <c r="AB7" s="2">
        <v>3</v>
      </c>
      <c r="AC7" s="2">
        <f>VLOOKUP(AB7,$A$43:$B$72,2)</f>
        <v>35</v>
      </c>
      <c r="AD7" s="2">
        <f>SUM(C7,E7,G7,I7,K7,M7,O7,Q7,S7,U7,W7,Y7,AA7,AC7)</f>
        <v>415</v>
      </c>
    </row>
    <row r="8" spans="1:30" ht="12.75">
      <c r="A8" s="9" t="s">
        <v>176</v>
      </c>
      <c r="B8" s="21">
        <v>0</v>
      </c>
      <c r="C8" s="21">
        <f>VLOOKUP(B8,$A$43:$B$72,2)</f>
        <v>0</v>
      </c>
      <c r="D8" s="21">
        <v>0</v>
      </c>
      <c r="E8" s="21">
        <f>VLOOKUP(D8,$A$43:$B$72,2)</f>
        <v>0</v>
      </c>
      <c r="F8" s="2">
        <v>2</v>
      </c>
      <c r="G8" s="2">
        <f>VLOOKUP(F8,$A$43:$B$72,2)</f>
        <v>42</v>
      </c>
      <c r="H8" s="2">
        <v>3</v>
      </c>
      <c r="I8" s="2">
        <f>VLOOKUP(H8,$A$43:$B$72,2)</f>
        <v>35</v>
      </c>
      <c r="J8" s="21">
        <v>0</v>
      </c>
      <c r="K8" s="21">
        <f>VLOOKUP(J8,$A$43:$B$72,2)</f>
        <v>0</v>
      </c>
      <c r="L8" s="10">
        <v>0</v>
      </c>
      <c r="M8" s="2">
        <f>VLOOKUP(L8,$A$43:$B$72,2)</f>
        <v>0</v>
      </c>
      <c r="N8" s="10">
        <v>0</v>
      </c>
      <c r="O8" s="2">
        <f>VLOOKUP(N8,$A$43:$B$72,2)</f>
        <v>0</v>
      </c>
      <c r="P8" s="2">
        <v>3</v>
      </c>
      <c r="Q8" s="2">
        <f>VLOOKUP(P8,$A$43:$B$72,2)</f>
        <v>35</v>
      </c>
      <c r="R8" s="2">
        <v>4</v>
      </c>
      <c r="S8" s="2">
        <f>VLOOKUP(R8,$A$43:$B$72,2)</f>
        <v>32</v>
      </c>
      <c r="T8" s="2">
        <v>0</v>
      </c>
      <c r="U8" s="2">
        <f>VLOOKUP(T8,$A$43:$B$72,2)</f>
        <v>0</v>
      </c>
      <c r="V8" s="2">
        <v>3</v>
      </c>
      <c r="W8" s="2">
        <f>VLOOKUP(V8,$A$43:$B$72,2)</f>
        <v>35</v>
      </c>
      <c r="X8" s="2">
        <v>2</v>
      </c>
      <c r="Y8" s="2">
        <f>VLOOKUP(X8,$A$43:$B$72,2)</f>
        <v>42</v>
      </c>
      <c r="Z8" s="2">
        <v>5</v>
      </c>
      <c r="AA8" s="2">
        <f>VLOOKUP(Z8,$A$43:$B$72,2)</f>
        <v>30</v>
      </c>
      <c r="AB8" s="2">
        <v>4</v>
      </c>
      <c r="AC8" s="2">
        <f>VLOOKUP(AB8,$A$43:$B$72,2)</f>
        <v>32</v>
      </c>
      <c r="AD8" s="2">
        <f>SUM(C8,E8,G8,I8,K8,M8,O8,Q8,S8,U8,W8,Y8,AA8,AC8)</f>
        <v>283</v>
      </c>
    </row>
    <row r="9" spans="1:30" ht="12.75">
      <c r="A9" s="9" t="s">
        <v>115</v>
      </c>
      <c r="B9" s="2">
        <v>2</v>
      </c>
      <c r="C9" s="2">
        <f>VLOOKUP(B9,$A$43:$B$72,2)</f>
        <v>42</v>
      </c>
      <c r="D9" s="2">
        <v>5</v>
      </c>
      <c r="E9" s="2">
        <f>VLOOKUP(D9,$A$43:$B$72,2)</f>
        <v>30</v>
      </c>
      <c r="F9" s="2">
        <v>4</v>
      </c>
      <c r="G9" s="2">
        <f>VLOOKUP(F9,$A$43:$B$72,2)</f>
        <v>32</v>
      </c>
      <c r="H9" s="22">
        <v>0</v>
      </c>
      <c r="I9" s="21">
        <f>VLOOKUP(H9,$A$43:$B$72,2)</f>
        <v>0</v>
      </c>
      <c r="J9" s="21">
        <v>0</v>
      </c>
      <c r="K9" s="21">
        <f>VLOOKUP(J9,$A$43:$B$72,2)</f>
        <v>0</v>
      </c>
      <c r="L9" s="21">
        <v>0</v>
      </c>
      <c r="M9" s="21">
        <f>VLOOKUP(L9,$A$43:$B$72,2)</f>
        <v>0</v>
      </c>
      <c r="N9" s="2">
        <v>0</v>
      </c>
      <c r="O9" s="2">
        <f>VLOOKUP(N9,$A$43:$B$72,2)</f>
        <v>0</v>
      </c>
      <c r="P9" s="2">
        <v>5</v>
      </c>
      <c r="Q9" s="2">
        <f>VLOOKUP(P9,$A$43:$B$72,2)</f>
        <v>30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10">
        <v>0</v>
      </c>
      <c r="W9" s="2">
        <f>VLOOKUP(V9,$A$43:$B$72,2)</f>
        <v>0</v>
      </c>
      <c r="X9" s="10">
        <v>4</v>
      </c>
      <c r="Y9" s="2">
        <f>VLOOKUP(X9,$A$43:$B$72,2)</f>
        <v>32</v>
      </c>
      <c r="Z9" s="10">
        <v>7</v>
      </c>
      <c r="AA9" s="2">
        <f>VLOOKUP(Z9,$A$43:$B$72,2)</f>
        <v>26</v>
      </c>
      <c r="AB9" s="10">
        <v>7</v>
      </c>
      <c r="AC9" s="2">
        <f>VLOOKUP(AB9,$A$43:$B$72,2)</f>
        <v>26</v>
      </c>
      <c r="AD9" s="2">
        <f>SUM(C9,E9,G9,I9,K9,M9,O9,Q9,S9,U9,W9,Y9,AA9,AC9)</f>
        <v>218</v>
      </c>
    </row>
    <row r="10" spans="1:30" ht="12.75">
      <c r="A10" s="9" t="s">
        <v>212</v>
      </c>
      <c r="B10" s="21">
        <v>0</v>
      </c>
      <c r="C10" s="21">
        <f>VLOOKUP(B10,$A$43:$B$72,2)</f>
        <v>0</v>
      </c>
      <c r="D10" s="21">
        <v>0</v>
      </c>
      <c r="E10" s="21">
        <f>VLOOKUP(D10,$A$43:$B$72,2)</f>
        <v>0</v>
      </c>
      <c r="F10" s="21">
        <v>0</v>
      </c>
      <c r="G10" s="21">
        <f>VLOOKUP(F10,$A$43:$B$72,2)</f>
        <v>0</v>
      </c>
      <c r="H10" s="2">
        <v>0</v>
      </c>
      <c r="I10" s="2">
        <f>VLOOKUP(H10,$A$43:$B$72,2)</f>
        <v>0</v>
      </c>
      <c r="J10" s="2">
        <v>0</v>
      </c>
      <c r="K10" s="2">
        <f>VLOOKUP(J10,$A$43:$B$72,2)</f>
        <v>0</v>
      </c>
      <c r="L10" s="2">
        <v>0</v>
      </c>
      <c r="M10" s="2">
        <f>VLOOKUP(L10,$A$43:$B$72,2)</f>
        <v>0</v>
      </c>
      <c r="N10" s="2">
        <v>0</v>
      </c>
      <c r="O10" s="2">
        <f>VLOOKUP(N10,$A$43:$B$72,2)</f>
        <v>0</v>
      </c>
      <c r="P10" s="2">
        <v>0</v>
      </c>
      <c r="Q10" s="2">
        <f>VLOOKUP(P10,$A$43:$B$72,2)</f>
        <v>0</v>
      </c>
      <c r="R10" s="2">
        <v>0</v>
      </c>
      <c r="S10" s="2">
        <f>VLOOKUP(R10,$A$43:$B$72,2)</f>
        <v>0</v>
      </c>
      <c r="T10" s="2">
        <v>0</v>
      </c>
      <c r="U10" s="2">
        <f>VLOOKUP(T10,$A$43:$B$72,2)</f>
        <v>0</v>
      </c>
      <c r="V10" s="2">
        <v>7</v>
      </c>
      <c r="W10" s="2">
        <f>VLOOKUP(V10,$A$43:$B$72,2)</f>
        <v>26</v>
      </c>
      <c r="X10" s="2">
        <v>7</v>
      </c>
      <c r="Y10" s="2">
        <f>VLOOKUP(X10,$A$43:$B$72,2)</f>
        <v>26</v>
      </c>
      <c r="Z10" s="2">
        <v>11</v>
      </c>
      <c r="AA10" s="2">
        <f>VLOOKUP(Z10,$A$43:$B$72,2)</f>
        <v>19</v>
      </c>
      <c r="AB10" s="2">
        <v>9</v>
      </c>
      <c r="AC10" s="2">
        <f>VLOOKUP(AB10,$A$43:$B$72,2)</f>
        <v>22</v>
      </c>
      <c r="AD10" s="2">
        <f>SUM(C10,E10,G10,I10,K10,M10,O10,Q10,S10,U10,W10,Y10,AA10,AC10)</f>
        <v>93</v>
      </c>
    </row>
    <row r="11" spans="1:30" ht="12.75">
      <c r="A11" s="9"/>
      <c r="B11" s="2">
        <v>0</v>
      </c>
      <c r="C11" s="2">
        <f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>VLOOKUP(F11,$A$43:$B$72,2)</f>
        <v>0</v>
      </c>
      <c r="H11" s="2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2">
        <v>0</v>
      </c>
      <c r="W11" s="2">
        <f>VLOOKUP(V11,$A$43:$B$72,2)</f>
        <v>0</v>
      </c>
      <c r="X11" s="2">
        <v>0</v>
      </c>
      <c r="Y11" s="2">
        <f>VLOOKUP(X11,$A$43:$B$72,2)</f>
        <v>0</v>
      </c>
      <c r="Z11" s="2">
        <v>0</v>
      </c>
      <c r="AA11" s="2">
        <f>VLOOKUP(Z11,$A$43:$B$72,2)</f>
        <v>0</v>
      </c>
      <c r="AB11" s="2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1:30" ht="12.75">
      <c r="A12" s="9"/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1:30" ht="12.75">
      <c r="A13" s="9"/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1:30" ht="12.75">
      <c r="A14" s="9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9"/>
      <c r="B15" s="2">
        <v>0</v>
      </c>
      <c r="C15" s="2">
        <f aca="true" t="shared" si="0" ref="C15:G20">VLOOKUP(B15,$A$43:$B$72,2)</f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aca="true" t="shared" si="1" ref="I15:I41">VLOOKUP(H15,$A$43:$B$72,2)</f>
        <v>0</v>
      </c>
      <c r="J15" s="2">
        <v>0</v>
      </c>
      <c r="K15" s="2">
        <f aca="true" t="shared" si="2" ref="K15:K41">VLOOKUP(J15,$A$43:$B$72,2)</f>
        <v>0</v>
      </c>
      <c r="L15" s="2">
        <v>0</v>
      </c>
      <c r="M15" s="2">
        <f aca="true" t="shared" si="3" ref="M15:M41">VLOOKUP(L15,$A$43:$B$72,2)</f>
        <v>0</v>
      </c>
      <c r="N15" s="2">
        <v>0</v>
      </c>
      <c r="O15" s="2">
        <f aca="true" t="shared" si="4" ref="O15:O41">VLOOKUP(N15,$A$43:$B$72,2)</f>
        <v>0</v>
      </c>
      <c r="P15" s="2">
        <v>0</v>
      </c>
      <c r="Q15" s="2">
        <f aca="true" t="shared" si="5" ref="Q15:Q41">VLOOKUP(P15,$A$43:$B$72,2)</f>
        <v>0</v>
      </c>
      <c r="R15" s="2">
        <v>0</v>
      </c>
      <c r="S15" s="2">
        <f aca="true" t="shared" si="6" ref="S15:S41">VLOOKUP(R15,$A$43:$B$72,2)</f>
        <v>0</v>
      </c>
      <c r="T15" s="2">
        <v>0</v>
      </c>
      <c r="U15" s="2">
        <f aca="true" t="shared" si="7" ref="U15:U41">VLOOKUP(T15,$A$43:$B$72,2)</f>
        <v>0</v>
      </c>
      <c r="V15" s="2">
        <v>0</v>
      </c>
      <c r="W15" s="2">
        <f aca="true" t="shared" si="8" ref="W15:W41">VLOOKUP(V15,$A$43:$B$72,2)</f>
        <v>0</v>
      </c>
      <c r="X15" s="2">
        <v>0</v>
      </c>
      <c r="Y15" s="2">
        <f aca="true" t="shared" si="9" ref="Y15:Y41">VLOOKUP(X15,$A$43:$B$72,2)</f>
        <v>0</v>
      </c>
      <c r="Z15" s="2">
        <v>0</v>
      </c>
      <c r="AA15" s="2">
        <f aca="true" t="shared" si="10" ref="AA15:AA41">VLOOKUP(Z15,$A$43:$B$72,2)</f>
        <v>0</v>
      </c>
      <c r="AB15" s="2">
        <v>0</v>
      </c>
      <c r="AC15" s="2">
        <f aca="true" t="shared" si="11" ref="AC15:AC41">VLOOKUP(AB15,$A$43:$B$72,2)</f>
        <v>0</v>
      </c>
      <c r="AD15" s="2">
        <f aca="true" t="shared" si="12" ref="AD15:AD26">SUM(C15,E15,G15,I15,K15,M15,O15,Q15,S15,U15,W15,Y15,AA15,AC15)</f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/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C3" sqref="AC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42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161</v>
      </c>
      <c r="W3" s="14"/>
      <c r="X3" s="17" t="s">
        <v>30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 aca="true" t="shared" si="0" ref="C5:G20">VLOOKUP(B5,$A$43:$B$72,2)</f>
        <v>0</v>
      </c>
      <c r="D5" s="2">
        <v>0</v>
      </c>
      <c r="E5" s="2">
        <f t="shared" si="0"/>
        <v>0</v>
      </c>
      <c r="F5" s="2">
        <v>0</v>
      </c>
      <c r="G5" s="2">
        <f>VLOOKUP(F5,$A$43:$B$72,2)</f>
        <v>0</v>
      </c>
      <c r="H5" s="2">
        <v>0</v>
      </c>
      <c r="I5" s="2">
        <f aca="true" t="shared" si="1" ref="I5:I41">VLOOKUP(H5,$A$43:$B$72,2)</f>
        <v>0</v>
      </c>
      <c r="J5" s="2">
        <v>0</v>
      </c>
      <c r="K5" s="2">
        <f aca="true" t="shared" si="2" ref="K5:K41">VLOOKUP(J5,$A$43:$B$72,2)</f>
        <v>0</v>
      </c>
      <c r="L5" s="2">
        <v>0</v>
      </c>
      <c r="M5" s="2">
        <f aca="true" t="shared" si="3" ref="M5:M41">VLOOKUP(L5,$A$43:$B$72,2)</f>
        <v>0</v>
      </c>
      <c r="N5" s="2">
        <v>0</v>
      </c>
      <c r="O5" s="2">
        <f aca="true" t="shared" si="4" ref="O5:O41">VLOOKUP(N5,$A$43:$B$72,2)</f>
        <v>0</v>
      </c>
      <c r="P5" s="2">
        <v>0</v>
      </c>
      <c r="Q5" s="2">
        <f aca="true" t="shared" si="5" ref="Q5:Q41">VLOOKUP(P5,$A$43:$B$72,2)</f>
        <v>0</v>
      </c>
      <c r="R5" s="2">
        <v>0</v>
      </c>
      <c r="S5" s="2">
        <f aca="true" t="shared" si="6" ref="S5:S41">VLOOKUP(R5,$A$43:$B$72,2)</f>
        <v>0</v>
      </c>
      <c r="T5" s="2">
        <v>0</v>
      </c>
      <c r="U5" s="2">
        <f aca="true" t="shared" si="7" ref="U5:U41">VLOOKUP(T5,$A$43:$B$72,2)</f>
        <v>0</v>
      </c>
      <c r="V5" s="2">
        <v>0</v>
      </c>
      <c r="W5" s="2">
        <f aca="true" t="shared" si="8" ref="W5:W41">VLOOKUP(V5,$A$43:$B$72,2)</f>
        <v>0</v>
      </c>
      <c r="X5" s="2">
        <v>0</v>
      </c>
      <c r="Y5" s="2">
        <f aca="true" t="shared" si="9" ref="Y5:Y41">VLOOKUP(X5,$A$43:$B$72,2)</f>
        <v>0</v>
      </c>
      <c r="Z5" s="2">
        <v>0</v>
      </c>
      <c r="AA5" s="2">
        <f aca="true" t="shared" si="10" ref="AA5:AA41">VLOOKUP(Z5,$A$43:$B$72,2)</f>
        <v>0</v>
      </c>
      <c r="AB5" s="2">
        <v>0</v>
      </c>
      <c r="AC5" s="2">
        <f aca="true" t="shared" si="11" ref="AC5:AC41">VLOOKUP(AB5,$A$43:$B$72,2)</f>
        <v>0</v>
      </c>
      <c r="AD5" s="2">
        <f>SUM(C5,E5,G5,I5,K5,M5,O5,Q5,S5,U5,W5,Y5,AA5,AC5)</f>
        <v>0</v>
      </c>
    </row>
    <row r="6" spans="1:30" ht="12.75">
      <c r="A6" s="9"/>
      <c r="B6" s="2">
        <v>0</v>
      </c>
      <c r="C6" s="2">
        <f t="shared" si="0"/>
        <v>0</v>
      </c>
      <c r="D6" s="2">
        <v>0</v>
      </c>
      <c r="E6" s="2">
        <f t="shared" si="0"/>
        <v>0</v>
      </c>
      <c r="F6" s="2">
        <v>0</v>
      </c>
      <c r="G6" s="2">
        <f t="shared" si="0"/>
        <v>0</v>
      </c>
      <c r="H6" s="10">
        <v>0</v>
      </c>
      <c r="I6" s="2">
        <f t="shared" si="1"/>
        <v>0</v>
      </c>
      <c r="J6" s="2">
        <v>0</v>
      </c>
      <c r="K6" s="2">
        <f t="shared" si="2"/>
        <v>0</v>
      </c>
      <c r="L6" s="2">
        <v>0</v>
      </c>
      <c r="M6" s="2">
        <f t="shared" si="3"/>
        <v>0</v>
      </c>
      <c r="N6" s="2">
        <v>0</v>
      </c>
      <c r="O6" s="2">
        <f t="shared" si="4"/>
        <v>0</v>
      </c>
      <c r="P6" s="2">
        <v>0</v>
      </c>
      <c r="Q6" s="2">
        <f t="shared" si="5"/>
        <v>0</v>
      </c>
      <c r="R6" s="2">
        <v>0</v>
      </c>
      <c r="S6" s="2">
        <f t="shared" si="6"/>
        <v>0</v>
      </c>
      <c r="T6" s="2">
        <v>0</v>
      </c>
      <c r="U6" s="2">
        <f t="shared" si="7"/>
        <v>0</v>
      </c>
      <c r="V6" s="10">
        <v>0</v>
      </c>
      <c r="W6" s="2">
        <f t="shared" si="8"/>
        <v>0</v>
      </c>
      <c r="X6" s="10">
        <v>0</v>
      </c>
      <c r="Y6" s="2">
        <f t="shared" si="9"/>
        <v>0</v>
      </c>
      <c r="Z6" s="10">
        <v>0</v>
      </c>
      <c r="AA6" s="2">
        <f t="shared" si="10"/>
        <v>0</v>
      </c>
      <c r="AB6" s="10">
        <v>0</v>
      </c>
      <c r="AC6" s="2">
        <f t="shared" si="11"/>
        <v>0</v>
      </c>
      <c r="AD6" s="2">
        <f>SUM(C6,E6,G6,I6,K6,M6,O6,Q6,S6,U6,W6,Y6,AA6,AC6)</f>
        <v>0</v>
      </c>
    </row>
    <row r="7" spans="1:30" ht="12.75">
      <c r="A7" s="9"/>
      <c r="B7" s="2">
        <v>0</v>
      </c>
      <c r="C7" s="2">
        <f t="shared" si="0"/>
        <v>0</v>
      </c>
      <c r="D7" s="2">
        <v>0</v>
      </c>
      <c r="E7" s="2">
        <f t="shared" si="0"/>
        <v>0</v>
      </c>
      <c r="F7" s="2">
        <v>0</v>
      </c>
      <c r="G7" s="2">
        <f t="shared" si="0"/>
        <v>0</v>
      </c>
      <c r="H7" s="10">
        <v>0</v>
      </c>
      <c r="I7" s="2">
        <f t="shared" si="1"/>
        <v>0</v>
      </c>
      <c r="J7" s="2">
        <v>0</v>
      </c>
      <c r="K7" s="2">
        <f t="shared" si="2"/>
        <v>0</v>
      </c>
      <c r="L7" s="2">
        <v>0</v>
      </c>
      <c r="M7" s="2">
        <f t="shared" si="3"/>
        <v>0</v>
      </c>
      <c r="N7" s="2">
        <v>0</v>
      </c>
      <c r="O7" s="2">
        <f t="shared" si="4"/>
        <v>0</v>
      </c>
      <c r="P7" s="2">
        <v>0</v>
      </c>
      <c r="Q7" s="2">
        <f t="shared" si="5"/>
        <v>0</v>
      </c>
      <c r="R7" s="2">
        <v>0</v>
      </c>
      <c r="S7" s="2">
        <f t="shared" si="6"/>
        <v>0</v>
      </c>
      <c r="T7" s="2">
        <v>0</v>
      </c>
      <c r="U7" s="2">
        <f t="shared" si="7"/>
        <v>0</v>
      </c>
      <c r="V7" s="2">
        <v>0</v>
      </c>
      <c r="W7" s="2">
        <f t="shared" si="8"/>
        <v>0</v>
      </c>
      <c r="X7" s="2">
        <v>0</v>
      </c>
      <c r="Y7" s="2">
        <f t="shared" si="9"/>
        <v>0</v>
      </c>
      <c r="Z7" s="2">
        <v>0</v>
      </c>
      <c r="AA7" s="2">
        <f t="shared" si="10"/>
        <v>0</v>
      </c>
      <c r="AB7" s="2">
        <v>0</v>
      </c>
      <c r="AC7" s="2">
        <f t="shared" si="11"/>
        <v>0</v>
      </c>
      <c r="AD7" s="2">
        <f aca="true" t="shared" si="12" ref="AD7:AD26">SUM(C7,E7,G7,I7,K7,M7,O7,Q7,S7,U7,W7,Y7,AA7,AC7)</f>
        <v>0</v>
      </c>
    </row>
    <row r="8" spans="1:30" ht="12.75">
      <c r="A8" s="9"/>
      <c r="B8" s="2">
        <v>0</v>
      </c>
      <c r="C8" s="2">
        <f t="shared" si="0"/>
        <v>0</v>
      </c>
      <c r="D8" s="2">
        <v>0</v>
      </c>
      <c r="E8" s="2">
        <f t="shared" si="0"/>
        <v>0</v>
      </c>
      <c r="F8" s="2">
        <v>0</v>
      </c>
      <c r="G8" s="2">
        <f t="shared" si="0"/>
        <v>0</v>
      </c>
      <c r="H8" s="2">
        <v>0</v>
      </c>
      <c r="I8" s="2">
        <f t="shared" si="1"/>
        <v>0</v>
      </c>
      <c r="J8" s="2">
        <v>0</v>
      </c>
      <c r="K8" s="2">
        <f t="shared" si="2"/>
        <v>0</v>
      </c>
      <c r="L8" s="2">
        <v>0</v>
      </c>
      <c r="M8" s="2">
        <f t="shared" si="3"/>
        <v>0</v>
      </c>
      <c r="N8" s="2">
        <v>0</v>
      </c>
      <c r="O8" s="2">
        <f t="shared" si="4"/>
        <v>0</v>
      </c>
      <c r="P8" s="2">
        <v>0</v>
      </c>
      <c r="Q8" s="2">
        <f t="shared" si="5"/>
        <v>0</v>
      </c>
      <c r="R8" s="2">
        <v>0</v>
      </c>
      <c r="S8" s="2">
        <f t="shared" si="6"/>
        <v>0</v>
      </c>
      <c r="T8" s="2">
        <v>0</v>
      </c>
      <c r="U8" s="2">
        <f t="shared" si="7"/>
        <v>0</v>
      </c>
      <c r="V8" s="2">
        <v>0</v>
      </c>
      <c r="W8" s="2">
        <f t="shared" si="8"/>
        <v>0</v>
      </c>
      <c r="X8" s="2">
        <v>0</v>
      </c>
      <c r="Y8" s="2">
        <f t="shared" si="9"/>
        <v>0</v>
      </c>
      <c r="Z8" s="2">
        <v>0</v>
      </c>
      <c r="AA8" s="2">
        <f t="shared" si="10"/>
        <v>0</v>
      </c>
      <c r="AB8" s="2">
        <v>0</v>
      </c>
      <c r="AC8" s="2">
        <f t="shared" si="11"/>
        <v>0</v>
      </c>
      <c r="AD8" s="2">
        <f t="shared" si="12"/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0"/>
        <v>0</v>
      </c>
      <c r="F9" s="2">
        <v>0</v>
      </c>
      <c r="G9" s="2">
        <f t="shared" si="0"/>
        <v>0</v>
      </c>
      <c r="H9" s="2">
        <v>0</v>
      </c>
      <c r="I9" s="2">
        <f t="shared" si="1"/>
        <v>0</v>
      </c>
      <c r="J9" s="2">
        <v>0</v>
      </c>
      <c r="K9" s="2">
        <f t="shared" si="2"/>
        <v>0</v>
      </c>
      <c r="L9" s="10">
        <v>0</v>
      </c>
      <c r="M9" s="2">
        <f t="shared" si="3"/>
        <v>0</v>
      </c>
      <c r="N9" s="10">
        <v>0</v>
      </c>
      <c r="O9" s="2">
        <f t="shared" si="4"/>
        <v>0</v>
      </c>
      <c r="P9" s="2">
        <v>0</v>
      </c>
      <c r="Q9" s="2">
        <f t="shared" si="5"/>
        <v>0</v>
      </c>
      <c r="R9" s="2">
        <v>0</v>
      </c>
      <c r="S9" s="2">
        <f t="shared" si="6"/>
        <v>0</v>
      </c>
      <c r="T9" s="2">
        <v>0</v>
      </c>
      <c r="U9" s="2">
        <f t="shared" si="7"/>
        <v>0</v>
      </c>
      <c r="V9" s="2">
        <v>0</v>
      </c>
      <c r="W9" s="2">
        <f t="shared" si="8"/>
        <v>0</v>
      </c>
      <c r="X9" s="2">
        <v>0</v>
      </c>
      <c r="Y9" s="2">
        <f t="shared" si="9"/>
        <v>0</v>
      </c>
      <c r="Z9" s="2">
        <v>0</v>
      </c>
      <c r="AA9" s="2">
        <f t="shared" si="10"/>
        <v>0</v>
      </c>
      <c r="AB9" s="2">
        <v>0</v>
      </c>
      <c r="AC9" s="2">
        <f t="shared" si="11"/>
        <v>0</v>
      </c>
      <c r="AD9" s="2">
        <f t="shared" si="12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2">
        <v>0</v>
      </c>
      <c r="K10" s="2">
        <f t="shared" si="2"/>
        <v>0</v>
      </c>
      <c r="L10" s="2">
        <v>0</v>
      </c>
      <c r="M10" s="2">
        <f t="shared" si="3"/>
        <v>0</v>
      </c>
      <c r="N10" s="2">
        <v>0</v>
      </c>
      <c r="O10" s="2">
        <f t="shared" si="4"/>
        <v>0</v>
      </c>
      <c r="P10" s="2">
        <v>0</v>
      </c>
      <c r="Q10" s="2">
        <f t="shared" si="5"/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2">
        <v>0</v>
      </c>
      <c r="W10" s="2">
        <f t="shared" si="8"/>
        <v>0</v>
      </c>
      <c r="X10" s="2">
        <v>0</v>
      </c>
      <c r="Y10" s="2">
        <f t="shared" si="9"/>
        <v>0</v>
      </c>
      <c r="Z10" s="2">
        <v>0</v>
      </c>
      <c r="AA10" s="2">
        <f t="shared" si="10"/>
        <v>0</v>
      </c>
      <c r="AB10" s="2">
        <v>0</v>
      </c>
      <c r="AC10" s="2">
        <f t="shared" si="11"/>
        <v>0</v>
      </c>
      <c r="AD10" s="2">
        <f t="shared" si="12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="89" zoomScaleNormal="89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43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213</v>
      </c>
      <c r="S3" s="14"/>
      <c r="T3" s="17" t="s">
        <v>29</v>
      </c>
      <c r="U3" s="14"/>
      <c r="V3" s="17" t="s">
        <v>161</v>
      </c>
      <c r="W3" s="14"/>
      <c r="X3" s="17" t="s">
        <v>30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116</v>
      </c>
      <c r="B5" s="2">
        <v>2</v>
      </c>
      <c r="C5" s="2">
        <f>VLOOKUP(B5,$A$43:$B$72,2)</f>
        <v>42</v>
      </c>
      <c r="D5" s="21">
        <v>0</v>
      </c>
      <c r="E5" s="21">
        <f>VLOOKUP(D5,$A$43:$B$72,2)</f>
        <v>0</v>
      </c>
      <c r="F5" s="2">
        <v>1</v>
      </c>
      <c r="G5" s="2">
        <f>VLOOKUP(F5,$A$43:$B$72,2)</f>
        <v>50</v>
      </c>
      <c r="H5" s="21">
        <v>0</v>
      </c>
      <c r="I5" s="21">
        <f>VLOOKUP(H5,$A$43:$B$72,2)</f>
        <v>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2</v>
      </c>
      <c r="Q5" s="2">
        <f>VLOOKUP(P5,$A$43:$B$72,2)</f>
        <v>42</v>
      </c>
      <c r="R5" s="2">
        <v>4</v>
      </c>
      <c r="S5" s="2">
        <f>VLOOKUP(R5,$A$43:$B$72,2)</f>
        <v>32</v>
      </c>
      <c r="T5" s="21">
        <v>0</v>
      </c>
      <c r="U5" s="21">
        <f>VLOOKUP(T5,$A$43:$B$72,2)</f>
        <v>0</v>
      </c>
      <c r="V5" s="2">
        <v>1</v>
      </c>
      <c r="W5" s="2">
        <f>VLOOKUP(V5,$A$43:$B$72,2)</f>
        <v>50</v>
      </c>
      <c r="X5" s="2">
        <v>1</v>
      </c>
      <c r="Y5" s="2">
        <f>VLOOKUP(X5,$A$43:$B$72,2)</f>
        <v>50</v>
      </c>
      <c r="Z5" s="2">
        <v>4</v>
      </c>
      <c r="AA5" s="2">
        <f>VLOOKUP(Z5,$A$43:$B$72,2)</f>
        <v>32</v>
      </c>
      <c r="AB5" s="2">
        <v>2</v>
      </c>
      <c r="AC5" s="2">
        <f>VLOOKUP(AB5,$A$43:$B$72,2)</f>
        <v>42</v>
      </c>
      <c r="AD5" s="2">
        <f>SUM(C5,E5,G5,I5,K5,M5,O5,Q5,S5,U5,W5,Y5,AA5,AC5)</f>
        <v>490</v>
      </c>
    </row>
    <row r="6" spans="1:30" ht="12.75">
      <c r="A6" s="9" t="s">
        <v>117</v>
      </c>
      <c r="B6" s="2">
        <v>3</v>
      </c>
      <c r="C6" s="2">
        <f aca="true" t="shared" si="0" ref="C6:C20">VLOOKUP(B6,$A$43:$B$72,2)</f>
        <v>35</v>
      </c>
      <c r="D6" s="21">
        <v>0</v>
      </c>
      <c r="E6" s="21">
        <f aca="true" t="shared" si="1" ref="E6:E20">VLOOKUP(D6,$A$43:$B$72,2)</f>
        <v>0</v>
      </c>
      <c r="F6" s="2">
        <v>5</v>
      </c>
      <c r="G6" s="2">
        <f aca="true" t="shared" si="2" ref="G6:G20">VLOOKUP(F6,$A$43:$B$72,2)</f>
        <v>30</v>
      </c>
      <c r="H6" s="10">
        <v>7</v>
      </c>
      <c r="I6" s="2">
        <f aca="true" t="shared" si="3" ref="I6:I19">VLOOKUP(H6,$A$43:$B$72,2)</f>
        <v>26</v>
      </c>
      <c r="J6" s="2">
        <v>3</v>
      </c>
      <c r="K6" s="2">
        <f aca="true" t="shared" si="4" ref="K6:K20">VLOOKUP(J6,$A$43:$B$72,2)</f>
        <v>35</v>
      </c>
      <c r="L6" s="2">
        <v>3</v>
      </c>
      <c r="M6" s="2">
        <f aca="true" t="shared" si="5" ref="M6:M20">VLOOKUP(L6,$A$43:$B$72,2)</f>
        <v>35</v>
      </c>
      <c r="N6" s="2">
        <v>2</v>
      </c>
      <c r="O6" s="2">
        <f aca="true" t="shared" si="6" ref="O6:O20">VLOOKUP(N6,$A$43:$B$72,2)</f>
        <v>42</v>
      </c>
      <c r="P6" s="21">
        <v>0</v>
      </c>
      <c r="Q6" s="21">
        <f>VLOOKUP(P6,$A$43:$B$72,2)</f>
        <v>0</v>
      </c>
      <c r="R6" s="2">
        <v>1</v>
      </c>
      <c r="S6" s="2">
        <f aca="true" t="shared" si="7" ref="S6:S20">VLOOKUP(R6,$A$43:$B$72,2)</f>
        <v>50</v>
      </c>
      <c r="T6" s="21">
        <v>0</v>
      </c>
      <c r="U6" s="21">
        <f aca="true" t="shared" si="8" ref="U6:U20">VLOOKUP(T6,$A$43:$B$72,2)</f>
        <v>0</v>
      </c>
      <c r="V6" s="10">
        <v>2</v>
      </c>
      <c r="W6" s="2">
        <f aca="true" t="shared" si="9" ref="W6:W20">VLOOKUP(V6,$A$43:$B$72,2)</f>
        <v>42</v>
      </c>
      <c r="X6" s="10">
        <v>2</v>
      </c>
      <c r="Y6" s="2">
        <f aca="true" t="shared" si="10" ref="Y6:Y20">VLOOKUP(X6,$A$43:$B$72,2)</f>
        <v>42</v>
      </c>
      <c r="Z6" s="10">
        <v>1</v>
      </c>
      <c r="AA6" s="2">
        <f aca="true" t="shared" si="11" ref="AA6:AA20">VLOOKUP(Z6,$A$43:$B$72,2)</f>
        <v>50</v>
      </c>
      <c r="AB6" s="10">
        <v>1</v>
      </c>
      <c r="AC6" s="2">
        <f aca="true" t="shared" si="12" ref="AC6:AC20">VLOOKUP(AB6,$A$43:$B$72,2)</f>
        <v>50</v>
      </c>
      <c r="AD6" s="2">
        <f aca="true" t="shared" si="13" ref="AD6:AD20">SUM(C6,E6,G6,I6,K6,M6,O6,Q6,S6,U6,W6,Y6,AA6,AC6)</f>
        <v>437</v>
      </c>
    </row>
    <row r="7" spans="1:30" ht="12.75">
      <c r="A7" s="9" t="s">
        <v>126</v>
      </c>
      <c r="B7" s="21">
        <v>0</v>
      </c>
      <c r="C7" s="21">
        <f t="shared" si="0"/>
        <v>0</v>
      </c>
      <c r="D7" s="2">
        <v>3</v>
      </c>
      <c r="E7" s="2">
        <f t="shared" si="1"/>
        <v>35</v>
      </c>
      <c r="F7" s="21">
        <v>0</v>
      </c>
      <c r="G7" s="21">
        <f t="shared" si="2"/>
        <v>0</v>
      </c>
      <c r="H7" s="21">
        <v>0</v>
      </c>
      <c r="I7" s="21">
        <f t="shared" si="3"/>
        <v>0</v>
      </c>
      <c r="J7" s="2">
        <v>5</v>
      </c>
      <c r="K7" s="2">
        <f t="shared" si="4"/>
        <v>30</v>
      </c>
      <c r="L7" s="10">
        <v>7</v>
      </c>
      <c r="M7" s="2">
        <f t="shared" si="5"/>
        <v>26</v>
      </c>
      <c r="N7" s="10">
        <v>6</v>
      </c>
      <c r="O7" s="2">
        <f t="shared" si="6"/>
        <v>28</v>
      </c>
      <c r="P7" s="2">
        <v>4</v>
      </c>
      <c r="Q7" s="2">
        <v>32</v>
      </c>
      <c r="R7" s="2">
        <v>3</v>
      </c>
      <c r="S7" s="2">
        <f t="shared" si="7"/>
        <v>35</v>
      </c>
      <c r="T7" s="2">
        <v>2</v>
      </c>
      <c r="U7" s="2">
        <f t="shared" si="8"/>
        <v>42</v>
      </c>
      <c r="V7" s="2">
        <v>3</v>
      </c>
      <c r="W7" s="2">
        <f t="shared" si="9"/>
        <v>35</v>
      </c>
      <c r="X7" s="2">
        <v>3</v>
      </c>
      <c r="Y7" s="2">
        <f t="shared" si="10"/>
        <v>35</v>
      </c>
      <c r="Z7" s="2">
        <v>2</v>
      </c>
      <c r="AA7" s="2">
        <f t="shared" si="11"/>
        <v>42</v>
      </c>
      <c r="AB7" s="2">
        <v>3</v>
      </c>
      <c r="AC7" s="2">
        <f t="shared" si="12"/>
        <v>35</v>
      </c>
      <c r="AD7" s="2">
        <f t="shared" si="13"/>
        <v>375</v>
      </c>
    </row>
    <row r="8" spans="1:30" ht="12.75">
      <c r="A8" s="9" t="s">
        <v>152</v>
      </c>
      <c r="B8" s="21">
        <v>0</v>
      </c>
      <c r="C8" s="21">
        <f t="shared" si="0"/>
        <v>0</v>
      </c>
      <c r="D8" s="2">
        <v>1</v>
      </c>
      <c r="E8" s="2">
        <f t="shared" si="1"/>
        <v>50</v>
      </c>
      <c r="F8" s="2">
        <v>11</v>
      </c>
      <c r="G8" s="2">
        <f t="shared" si="2"/>
        <v>19</v>
      </c>
      <c r="H8" s="2">
        <v>5</v>
      </c>
      <c r="I8" s="2">
        <f t="shared" si="3"/>
        <v>30</v>
      </c>
      <c r="J8" s="2">
        <v>8</v>
      </c>
      <c r="K8" s="2">
        <f t="shared" si="4"/>
        <v>24</v>
      </c>
      <c r="L8" s="2">
        <v>2</v>
      </c>
      <c r="M8" s="2">
        <f t="shared" si="5"/>
        <v>42</v>
      </c>
      <c r="N8" s="2">
        <v>3</v>
      </c>
      <c r="O8" s="2">
        <f t="shared" si="6"/>
        <v>35</v>
      </c>
      <c r="P8" s="21">
        <v>0</v>
      </c>
      <c r="Q8" s="21">
        <f aca="true" t="shared" si="14" ref="Q8:Q20">VLOOKUP(P8,$A$43:$B$72,2)</f>
        <v>0</v>
      </c>
      <c r="R8" s="21">
        <v>0</v>
      </c>
      <c r="S8" s="21">
        <f t="shared" si="7"/>
        <v>0</v>
      </c>
      <c r="T8" s="2">
        <v>0</v>
      </c>
      <c r="U8" s="2">
        <f t="shared" si="8"/>
        <v>0</v>
      </c>
      <c r="V8" s="2">
        <v>0</v>
      </c>
      <c r="W8" s="2">
        <f t="shared" si="9"/>
        <v>0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200</v>
      </c>
    </row>
    <row r="9" spans="1:30" ht="12.75">
      <c r="A9" s="9" t="s">
        <v>118</v>
      </c>
      <c r="B9" s="2">
        <v>4</v>
      </c>
      <c r="C9" s="2">
        <f t="shared" si="0"/>
        <v>32</v>
      </c>
      <c r="D9" s="2">
        <v>2</v>
      </c>
      <c r="E9" s="2">
        <f t="shared" si="1"/>
        <v>42</v>
      </c>
      <c r="F9" s="2">
        <v>10</v>
      </c>
      <c r="G9" s="2">
        <f t="shared" si="2"/>
        <v>20</v>
      </c>
      <c r="H9" s="22">
        <v>0</v>
      </c>
      <c r="I9" s="21">
        <f t="shared" si="3"/>
        <v>0</v>
      </c>
      <c r="J9" s="21">
        <v>0</v>
      </c>
      <c r="K9" s="21">
        <f t="shared" si="4"/>
        <v>0</v>
      </c>
      <c r="L9" s="2">
        <v>4</v>
      </c>
      <c r="M9" s="2">
        <f t="shared" si="5"/>
        <v>32</v>
      </c>
      <c r="N9" s="21">
        <v>0</v>
      </c>
      <c r="O9" s="21">
        <f t="shared" si="6"/>
        <v>0</v>
      </c>
      <c r="P9" s="2">
        <v>0</v>
      </c>
      <c r="Q9" s="2">
        <f t="shared" si="14"/>
        <v>0</v>
      </c>
      <c r="R9" s="2">
        <v>0</v>
      </c>
      <c r="S9" s="2">
        <f t="shared" si="7"/>
        <v>0</v>
      </c>
      <c r="T9" s="2">
        <v>1</v>
      </c>
      <c r="U9" s="2">
        <f t="shared" si="8"/>
        <v>50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176</v>
      </c>
    </row>
    <row r="10" spans="1:30" ht="12.75">
      <c r="A10" s="9" t="s">
        <v>120</v>
      </c>
      <c r="B10" s="21">
        <v>0</v>
      </c>
      <c r="C10" s="21">
        <f t="shared" si="0"/>
        <v>0</v>
      </c>
      <c r="D10" s="21">
        <v>0</v>
      </c>
      <c r="E10" s="21">
        <f t="shared" si="1"/>
        <v>0</v>
      </c>
      <c r="F10" s="2">
        <v>8</v>
      </c>
      <c r="G10" s="2">
        <f t="shared" si="2"/>
        <v>24</v>
      </c>
      <c r="H10" s="2">
        <v>9</v>
      </c>
      <c r="I10" s="2">
        <f t="shared" si="3"/>
        <v>22</v>
      </c>
      <c r="J10" s="2">
        <v>6</v>
      </c>
      <c r="K10" s="2">
        <f t="shared" si="4"/>
        <v>28</v>
      </c>
      <c r="L10" s="2">
        <v>8</v>
      </c>
      <c r="M10" s="2">
        <f t="shared" si="5"/>
        <v>24</v>
      </c>
      <c r="N10" s="2">
        <v>4</v>
      </c>
      <c r="O10" s="2">
        <f t="shared" si="6"/>
        <v>32</v>
      </c>
      <c r="P10" s="21">
        <v>0</v>
      </c>
      <c r="Q10" s="21">
        <f t="shared" si="14"/>
        <v>0</v>
      </c>
      <c r="R10" s="2">
        <v>0</v>
      </c>
      <c r="S10" s="2">
        <f t="shared" si="7"/>
        <v>0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130</v>
      </c>
    </row>
    <row r="11" spans="1:30" ht="12.75">
      <c r="A11" s="9" t="s">
        <v>93</v>
      </c>
      <c r="B11" s="21">
        <v>0</v>
      </c>
      <c r="C11" s="21">
        <f t="shared" si="0"/>
        <v>0</v>
      </c>
      <c r="D11" s="21">
        <v>0</v>
      </c>
      <c r="E11" s="21">
        <f t="shared" si="1"/>
        <v>0</v>
      </c>
      <c r="F11" s="21">
        <v>0</v>
      </c>
      <c r="G11" s="21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14"/>
        <v>0</v>
      </c>
      <c r="R11" s="10">
        <v>2</v>
      </c>
      <c r="S11" s="2">
        <f t="shared" si="7"/>
        <v>42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3</v>
      </c>
      <c r="AA11" s="2">
        <f t="shared" si="11"/>
        <v>35</v>
      </c>
      <c r="AB11" s="2">
        <v>0</v>
      </c>
      <c r="AC11" s="2">
        <f t="shared" si="12"/>
        <v>0</v>
      </c>
      <c r="AD11" s="2">
        <f t="shared" si="13"/>
        <v>77</v>
      </c>
    </row>
    <row r="12" spans="1:30" ht="12.75">
      <c r="A12" s="9" t="s">
        <v>179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">
        <v>12</v>
      </c>
      <c r="G12" s="2">
        <f t="shared" si="2"/>
        <v>18</v>
      </c>
      <c r="H12" s="21">
        <v>0</v>
      </c>
      <c r="I12" s="21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1</v>
      </c>
      <c r="Q12" s="2">
        <f t="shared" si="14"/>
        <v>50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68</v>
      </c>
    </row>
    <row r="13" spans="1:30" ht="12.75">
      <c r="A13" s="9" t="s">
        <v>205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1">
        <v>0</v>
      </c>
      <c r="G13" s="21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3</v>
      </c>
      <c r="Q13" s="2">
        <f t="shared" si="14"/>
        <v>35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5</v>
      </c>
      <c r="AA13" s="2">
        <f t="shared" si="11"/>
        <v>30</v>
      </c>
      <c r="AB13" s="2">
        <v>0</v>
      </c>
      <c r="AC13" s="2">
        <f t="shared" si="12"/>
        <v>0</v>
      </c>
      <c r="AD13" s="2">
        <f t="shared" si="13"/>
        <v>65</v>
      </c>
    </row>
    <row r="14" spans="1:30" ht="12.75">
      <c r="A14" s="9" t="s">
        <v>147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4</v>
      </c>
      <c r="I14" s="2">
        <f t="shared" si="3"/>
        <v>32</v>
      </c>
      <c r="J14" s="2">
        <v>7</v>
      </c>
      <c r="K14" s="2">
        <f t="shared" si="4"/>
        <v>26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14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58</v>
      </c>
    </row>
    <row r="15" spans="1:30" ht="12.75">
      <c r="A15" s="9" t="s">
        <v>177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">
        <v>3</v>
      </c>
      <c r="G15" s="2">
        <f t="shared" si="2"/>
        <v>35</v>
      </c>
      <c r="H15" s="21">
        <v>0</v>
      </c>
      <c r="I15" s="21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14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35</v>
      </c>
    </row>
    <row r="16" spans="1:30" ht="12.75">
      <c r="A16" s="9" t="s">
        <v>178</v>
      </c>
      <c r="B16" s="21">
        <v>0</v>
      </c>
      <c r="C16" s="21">
        <f t="shared" si="0"/>
        <v>0</v>
      </c>
      <c r="D16" s="21">
        <v>0</v>
      </c>
      <c r="E16" s="21">
        <f t="shared" si="1"/>
        <v>0</v>
      </c>
      <c r="F16" s="2">
        <v>4</v>
      </c>
      <c r="G16" s="2">
        <f t="shared" si="2"/>
        <v>32</v>
      </c>
      <c r="H16" s="21">
        <v>0</v>
      </c>
      <c r="I16" s="21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14"/>
        <v>0</v>
      </c>
      <c r="R16" s="2">
        <v>0</v>
      </c>
      <c r="S16" s="2">
        <f t="shared" si="7"/>
        <v>0</v>
      </c>
      <c r="T16" s="2">
        <v>0</v>
      </c>
      <c r="U16" s="2">
        <f t="shared" si="8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32</v>
      </c>
    </row>
    <row r="17" spans="1:30" ht="12.75">
      <c r="A17" s="9" t="s">
        <v>159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1">
        <v>0</v>
      </c>
      <c r="G17" s="21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5</v>
      </c>
      <c r="M17" s="2">
        <f t="shared" si="5"/>
        <v>30</v>
      </c>
      <c r="N17" s="2">
        <v>0</v>
      </c>
      <c r="O17" s="2">
        <f t="shared" si="6"/>
        <v>0</v>
      </c>
      <c r="P17" s="2">
        <v>0</v>
      </c>
      <c r="Q17" s="2">
        <f t="shared" si="14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30</v>
      </c>
    </row>
    <row r="18" spans="1:30" ht="12.75">
      <c r="A18" s="9" t="s">
        <v>119</v>
      </c>
      <c r="B18" s="21">
        <v>0</v>
      </c>
      <c r="C18" s="21">
        <f t="shared" si="0"/>
        <v>0</v>
      </c>
      <c r="D18" s="21">
        <v>0</v>
      </c>
      <c r="E18" s="21">
        <f t="shared" si="1"/>
        <v>0</v>
      </c>
      <c r="F18" s="21">
        <v>0</v>
      </c>
      <c r="G18" s="21">
        <f t="shared" si="2"/>
        <v>0</v>
      </c>
      <c r="H18" s="2">
        <v>8</v>
      </c>
      <c r="I18" s="2">
        <f t="shared" si="3"/>
        <v>24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14"/>
        <v>0</v>
      </c>
      <c r="R18" s="2">
        <v>0</v>
      </c>
      <c r="S18" s="2">
        <f t="shared" si="7"/>
        <v>0</v>
      </c>
      <c r="T18" s="2">
        <v>0</v>
      </c>
      <c r="U18" s="2">
        <f t="shared" si="8"/>
        <v>0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24</v>
      </c>
    </row>
    <row r="19" spans="1:30" ht="12.75">
      <c r="A19" s="9" t="s">
        <v>127</v>
      </c>
      <c r="B19" s="21">
        <v>0</v>
      </c>
      <c r="C19" s="21">
        <f t="shared" si="0"/>
        <v>0</v>
      </c>
      <c r="D19" s="21">
        <v>0</v>
      </c>
      <c r="E19" s="21">
        <f t="shared" si="1"/>
        <v>0</v>
      </c>
      <c r="F19" s="21">
        <v>0</v>
      </c>
      <c r="G19" s="21">
        <f t="shared" si="2"/>
        <v>0</v>
      </c>
      <c r="H19" s="2">
        <v>11</v>
      </c>
      <c r="I19" s="2">
        <f t="shared" si="3"/>
        <v>19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14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19</v>
      </c>
    </row>
    <row r="20" spans="1:30" ht="12.75">
      <c r="A20" s="9" t="s">
        <v>188</v>
      </c>
      <c r="B20" s="21">
        <v>0</v>
      </c>
      <c r="C20" s="21">
        <f t="shared" si="0"/>
        <v>0</v>
      </c>
      <c r="D20" s="22">
        <v>0</v>
      </c>
      <c r="E20" s="21">
        <f t="shared" si="1"/>
        <v>0</v>
      </c>
      <c r="F20" s="22">
        <v>0</v>
      </c>
      <c r="G20" s="21">
        <f t="shared" si="2"/>
        <v>0</v>
      </c>
      <c r="H20" s="18" t="s">
        <v>165</v>
      </c>
      <c r="I20" s="18" t="s">
        <v>166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14"/>
        <v>0</v>
      </c>
      <c r="R20" s="2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0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1:30" ht="12.75">
      <c r="A22" s="9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1:30" ht="12.75">
      <c r="A23" s="9"/>
      <c r="B23" s="2">
        <v>0</v>
      </c>
      <c r="C23" s="2">
        <f aca="true" t="shared" si="15" ref="C23:C31">VLOOKUP(B23,$A$43:$B$72,2)</f>
        <v>0</v>
      </c>
      <c r="D23" s="2">
        <v>0</v>
      </c>
      <c r="E23" s="2">
        <f aca="true" t="shared" si="16" ref="E23:G36">VLOOKUP(D23,$A$43:$B$72,2)</f>
        <v>0</v>
      </c>
      <c r="F23" s="2">
        <v>0</v>
      </c>
      <c r="G23" s="2">
        <f t="shared" si="16"/>
        <v>0</v>
      </c>
      <c r="H23" s="2">
        <v>0</v>
      </c>
      <c r="I23" s="2">
        <f aca="true" t="shared" si="17" ref="I23:I41">VLOOKUP(H23,$A$43:$B$72,2)</f>
        <v>0</v>
      </c>
      <c r="J23" s="2">
        <v>0</v>
      </c>
      <c r="K23" s="2">
        <f aca="true" t="shared" si="18" ref="K23:K41">VLOOKUP(J23,$A$43:$B$72,2)</f>
        <v>0</v>
      </c>
      <c r="L23" s="2">
        <v>0</v>
      </c>
      <c r="M23" s="2">
        <f aca="true" t="shared" si="19" ref="M23:M41">VLOOKUP(L23,$A$43:$B$72,2)</f>
        <v>0</v>
      </c>
      <c r="N23" s="2">
        <v>0</v>
      </c>
      <c r="O23" s="2">
        <f aca="true" t="shared" si="20" ref="O23:O41">VLOOKUP(N23,$A$43:$B$72,2)</f>
        <v>0</v>
      </c>
      <c r="P23" s="2">
        <v>0</v>
      </c>
      <c r="Q23" s="2">
        <f aca="true" t="shared" si="21" ref="Q23:Q41">VLOOKUP(P23,$A$43:$B$72,2)</f>
        <v>0</v>
      </c>
      <c r="R23" s="2">
        <v>0</v>
      </c>
      <c r="S23" s="2">
        <f aca="true" t="shared" si="22" ref="S23:S41">VLOOKUP(R23,$A$43:$B$72,2)</f>
        <v>0</v>
      </c>
      <c r="T23" s="2">
        <v>0</v>
      </c>
      <c r="U23" s="2">
        <f aca="true" t="shared" si="23" ref="U23:U41">VLOOKUP(T23,$A$43:$B$72,2)</f>
        <v>0</v>
      </c>
      <c r="V23" s="2">
        <v>0</v>
      </c>
      <c r="W23" s="2">
        <f aca="true" t="shared" si="24" ref="W23:W41">VLOOKUP(V23,$A$43:$B$72,2)</f>
        <v>0</v>
      </c>
      <c r="X23" s="2">
        <v>0</v>
      </c>
      <c r="Y23" s="2">
        <f aca="true" t="shared" si="25" ref="Y23:Y41">VLOOKUP(X23,$A$43:$B$72,2)</f>
        <v>0</v>
      </c>
      <c r="Z23" s="2">
        <v>0</v>
      </c>
      <c r="AA23" s="2">
        <f aca="true" t="shared" si="26" ref="AA23:AA41">VLOOKUP(Z23,$A$43:$B$72,2)</f>
        <v>0</v>
      </c>
      <c r="AB23" s="2">
        <v>0</v>
      </c>
      <c r="AC23" s="2">
        <f aca="true" t="shared" si="27" ref="AC23:AC41">VLOOKUP(AB23,$A$43:$B$72,2)</f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 t="s">
        <v>0</v>
      </c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 t="s">
        <v>0</v>
      </c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 t="s">
        <v>0</v>
      </c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 t="s">
        <v>0</v>
      </c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 t="s">
        <v>0</v>
      </c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 t="s">
        <v>0</v>
      </c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 t="s">
        <v>0</v>
      </c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D72"/>
  <sheetViews>
    <sheetView zoomScale="89" zoomScaleNormal="89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44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213</v>
      </c>
      <c r="S3" s="14"/>
      <c r="T3" s="17" t="s">
        <v>29</v>
      </c>
      <c r="U3" s="14"/>
      <c r="V3" s="17" t="s">
        <v>161</v>
      </c>
      <c r="W3" s="14"/>
      <c r="X3" s="17" t="s">
        <v>30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118</v>
      </c>
      <c r="B5" s="2">
        <v>2</v>
      </c>
      <c r="C5" s="2">
        <f>VLOOKUP(B5,$A$43:$B$72,2)</f>
        <v>42</v>
      </c>
      <c r="D5" s="2">
        <v>2</v>
      </c>
      <c r="E5" s="2">
        <f>VLOOKUP(D5,$A$43:$B$72,2)</f>
        <v>42</v>
      </c>
      <c r="F5" s="2">
        <v>1</v>
      </c>
      <c r="G5" s="2">
        <f>VLOOKUP(F5,$A$43:$B$72,2)</f>
        <v>50</v>
      </c>
      <c r="H5" s="10">
        <v>5</v>
      </c>
      <c r="I5" s="2">
        <f>VLOOKUP(H5,$A$43:$B$72,2)</f>
        <v>30</v>
      </c>
      <c r="J5" s="2">
        <v>1</v>
      </c>
      <c r="K5" s="2">
        <f>VLOOKUP(J5,$A$43:$B$72,2)</f>
        <v>50</v>
      </c>
      <c r="L5" s="21">
        <v>0</v>
      </c>
      <c r="M5" s="21">
        <f>VLOOKUP(L5,$A$43:$B$72,2)</f>
        <v>0</v>
      </c>
      <c r="N5" s="21">
        <v>0</v>
      </c>
      <c r="O5" s="21">
        <f>VLOOKUP(N5,$A$43:$B$72,2)</f>
        <v>0</v>
      </c>
      <c r="P5" s="21">
        <v>0</v>
      </c>
      <c r="Q5" s="21">
        <f>VLOOKUP(P5,$A$43:$B$72,2)</f>
        <v>0</v>
      </c>
      <c r="R5" s="2">
        <v>2</v>
      </c>
      <c r="S5" s="2">
        <f>VLOOKUP(R5,$A$43:$B$72,2)</f>
        <v>42</v>
      </c>
      <c r="T5" s="2">
        <v>2</v>
      </c>
      <c r="U5" s="2">
        <f>VLOOKUP(T5,$A$43:$B$72,2)</f>
        <v>42</v>
      </c>
      <c r="V5" s="10">
        <v>1</v>
      </c>
      <c r="W5" s="2">
        <f>VLOOKUP(V5,$A$43:$B$72,2)</f>
        <v>50</v>
      </c>
      <c r="X5" s="10">
        <v>2</v>
      </c>
      <c r="Y5" s="2">
        <f>VLOOKUP(X5,$A$43:$B$72,2)</f>
        <v>42</v>
      </c>
      <c r="Z5" s="10">
        <v>2</v>
      </c>
      <c r="AA5" s="2">
        <f>VLOOKUP(Z5,$A$43:$B$72,2)</f>
        <v>42</v>
      </c>
      <c r="AB5" s="10">
        <v>1</v>
      </c>
      <c r="AC5" s="2">
        <f>VLOOKUP(AB5,$A$43:$B$72,2)</f>
        <v>50</v>
      </c>
      <c r="AD5" s="2">
        <f>SUM(C5,E5,G5,I5,K5,M5,O5,Q5,S5,U5,W5,Y5,AA5,AC5)</f>
        <v>482</v>
      </c>
    </row>
    <row r="6" spans="1:30" ht="12.75">
      <c r="A6" s="9" t="s">
        <v>117</v>
      </c>
      <c r="B6" s="2">
        <v>3</v>
      </c>
      <c r="C6" s="2">
        <f aca="true" t="shared" si="0" ref="C6:C13">VLOOKUP(B6,$A$43:$B$72,2)</f>
        <v>35</v>
      </c>
      <c r="D6" s="21">
        <v>0</v>
      </c>
      <c r="E6" s="21">
        <f aca="true" t="shared" si="1" ref="E6:E13">VLOOKUP(D6,$A$43:$B$72,2)</f>
        <v>0</v>
      </c>
      <c r="F6" s="2">
        <v>4</v>
      </c>
      <c r="G6" s="2">
        <f aca="true" t="shared" si="2" ref="G6:G13">VLOOKUP(F6,$A$43:$B$72,2)</f>
        <v>32</v>
      </c>
      <c r="H6" s="10">
        <v>3</v>
      </c>
      <c r="I6" s="2">
        <f aca="true" t="shared" si="3" ref="I6:I13">VLOOKUP(H6,$A$43:$B$72,2)</f>
        <v>35</v>
      </c>
      <c r="J6" s="2">
        <v>3</v>
      </c>
      <c r="K6" s="2">
        <f aca="true" t="shared" si="4" ref="K6:K11">VLOOKUP(J6,$A$43:$B$72,2)</f>
        <v>35</v>
      </c>
      <c r="L6" s="2">
        <v>1</v>
      </c>
      <c r="M6" s="2">
        <f aca="true" t="shared" si="5" ref="M6:M13">VLOOKUP(L6,$A$43:$B$72,2)</f>
        <v>50</v>
      </c>
      <c r="N6" s="2">
        <v>2</v>
      </c>
      <c r="O6" s="2">
        <f aca="true" t="shared" si="6" ref="O6:O13">VLOOKUP(N6,$A$43:$B$72,2)</f>
        <v>42</v>
      </c>
      <c r="P6" s="21">
        <v>0</v>
      </c>
      <c r="Q6" s="21">
        <f aca="true" t="shared" si="7" ref="Q6:Q13">VLOOKUP(P6,$A$43:$B$72,2)</f>
        <v>0</v>
      </c>
      <c r="R6" s="2">
        <v>1</v>
      </c>
      <c r="S6" s="2">
        <f aca="true" t="shared" si="8" ref="S6:S13">VLOOKUP(R6,$A$43:$B$72,2)</f>
        <v>50</v>
      </c>
      <c r="T6" s="21">
        <v>0</v>
      </c>
      <c r="U6" s="21">
        <f aca="true" t="shared" si="9" ref="U6:U13">VLOOKUP(T6,$A$43:$B$72,2)</f>
        <v>0</v>
      </c>
      <c r="V6" s="2">
        <v>2</v>
      </c>
      <c r="W6" s="2">
        <f aca="true" t="shared" si="10" ref="W6:W13">VLOOKUP(V6,$A$43:$B$72,2)</f>
        <v>42</v>
      </c>
      <c r="X6" s="2">
        <v>1</v>
      </c>
      <c r="Y6" s="2">
        <f aca="true" t="shared" si="11" ref="Y6:Y13">VLOOKUP(X6,$A$43:$B$72,2)</f>
        <v>50</v>
      </c>
      <c r="Z6" s="2">
        <v>1</v>
      </c>
      <c r="AA6" s="2">
        <f aca="true" t="shared" si="12" ref="AA6:AA13">VLOOKUP(Z6,$A$43:$B$72,2)</f>
        <v>50</v>
      </c>
      <c r="AB6" s="2">
        <v>3</v>
      </c>
      <c r="AC6" s="2">
        <f aca="true" t="shared" si="13" ref="AC6:AC13">VLOOKUP(AB6,$A$43:$B$72,2)</f>
        <v>35</v>
      </c>
      <c r="AD6" s="2">
        <f aca="true" t="shared" si="14" ref="AD6:AD13">SUM(C6,E6,G6,I6,K6,M6,O6,Q6,S6,U6,W6,Y6,AA6,AC6)</f>
        <v>456</v>
      </c>
    </row>
    <row r="7" spans="1:30" ht="12.75">
      <c r="A7" s="9" t="s">
        <v>121</v>
      </c>
      <c r="B7" s="21">
        <v>0</v>
      </c>
      <c r="C7" s="21">
        <f t="shared" si="0"/>
        <v>0</v>
      </c>
      <c r="D7" s="21">
        <v>0</v>
      </c>
      <c r="E7" s="21">
        <f t="shared" si="1"/>
        <v>0</v>
      </c>
      <c r="F7" s="2">
        <v>3</v>
      </c>
      <c r="G7" s="2">
        <f t="shared" si="2"/>
        <v>35</v>
      </c>
      <c r="H7" s="2">
        <v>2</v>
      </c>
      <c r="I7" s="2">
        <f t="shared" si="3"/>
        <v>42</v>
      </c>
      <c r="J7" s="2">
        <v>2</v>
      </c>
      <c r="K7" s="2">
        <f t="shared" si="4"/>
        <v>42</v>
      </c>
      <c r="L7" s="2">
        <v>3</v>
      </c>
      <c r="M7" s="2">
        <f t="shared" si="5"/>
        <v>35</v>
      </c>
      <c r="N7" s="2">
        <v>4</v>
      </c>
      <c r="O7" s="2">
        <f t="shared" si="6"/>
        <v>32</v>
      </c>
      <c r="P7" s="2">
        <v>2</v>
      </c>
      <c r="Q7" s="2">
        <f t="shared" si="7"/>
        <v>42</v>
      </c>
      <c r="R7" s="2">
        <v>3</v>
      </c>
      <c r="S7" s="2">
        <f t="shared" si="8"/>
        <v>35</v>
      </c>
      <c r="T7" s="2">
        <v>1</v>
      </c>
      <c r="U7" s="2">
        <f t="shared" si="9"/>
        <v>50</v>
      </c>
      <c r="V7" s="21">
        <v>0</v>
      </c>
      <c r="W7" s="21">
        <f t="shared" si="10"/>
        <v>0</v>
      </c>
      <c r="X7" s="2">
        <v>3</v>
      </c>
      <c r="Y7" s="2">
        <f t="shared" si="11"/>
        <v>35</v>
      </c>
      <c r="Z7" s="2">
        <v>3</v>
      </c>
      <c r="AA7" s="2">
        <f t="shared" si="12"/>
        <v>35</v>
      </c>
      <c r="AB7" s="2">
        <v>2</v>
      </c>
      <c r="AC7" s="2">
        <f t="shared" si="13"/>
        <v>42</v>
      </c>
      <c r="AD7" s="2">
        <f t="shared" si="14"/>
        <v>425</v>
      </c>
    </row>
    <row r="8" spans="1:30" ht="12.75">
      <c r="A8" s="9" t="s">
        <v>58</v>
      </c>
      <c r="B8" s="2">
        <v>4</v>
      </c>
      <c r="C8" s="2">
        <f t="shared" si="0"/>
        <v>32</v>
      </c>
      <c r="D8" s="2">
        <v>3</v>
      </c>
      <c r="E8" s="2">
        <f t="shared" si="1"/>
        <v>35</v>
      </c>
      <c r="F8" s="2">
        <v>6</v>
      </c>
      <c r="G8" s="2">
        <f t="shared" si="2"/>
        <v>28</v>
      </c>
      <c r="H8" s="2">
        <v>4</v>
      </c>
      <c r="I8" s="2">
        <f t="shared" si="3"/>
        <v>32</v>
      </c>
      <c r="J8" s="21">
        <v>0</v>
      </c>
      <c r="K8" s="21">
        <f t="shared" si="4"/>
        <v>0</v>
      </c>
      <c r="L8" s="2">
        <v>6</v>
      </c>
      <c r="M8" s="2">
        <f t="shared" si="5"/>
        <v>28</v>
      </c>
      <c r="N8" s="2">
        <v>5</v>
      </c>
      <c r="O8" s="2">
        <f t="shared" si="6"/>
        <v>30</v>
      </c>
      <c r="P8" s="2">
        <v>3</v>
      </c>
      <c r="Q8" s="2">
        <f t="shared" si="7"/>
        <v>35</v>
      </c>
      <c r="R8" s="21">
        <v>0</v>
      </c>
      <c r="S8" s="21">
        <f t="shared" si="8"/>
        <v>0</v>
      </c>
      <c r="T8" s="2">
        <v>4</v>
      </c>
      <c r="U8" s="2">
        <f t="shared" si="9"/>
        <v>32</v>
      </c>
      <c r="V8" s="2">
        <v>10</v>
      </c>
      <c r="W8" s="2">
        <f t="shared" si="10"/>
        <v>20</v>
      </c>
      <c r="X8" s="21">
        <v>0</v>
      </c>
      <c r="Y8" s="21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272</v>
      </c>
    </row>
    <row r="9" spans="1:30" ht="12.75">
      <c r="A9" s="9" t="s">
        <v>153</v>
      </c>
      <c r="B9" s="21">
        <v>0</v>
      </c>
      <c r="C9" s="21">
        <f t="shared" si="0"/>
        <v>0</v>
      </c>
      <c r="D9" s="2">
        <v>5</v>
      </c>
      <c r="E9" s="2">
        <f t="shared" si="1"/>
        <v>30</v>
      </c>
      <c r="F9" s="2">
        <v>8</v>
      </c>
      <c r="G9" s="2">
        <f t="shared" si="2"/>
        <v>24</v>
      </c>
      <c r="H9" s="21">
        <v>0</v>
      </c>
      <c r="I9" s="21">
        <f t="shared" si="3"/>
        <v>0</v>
      </c>
      <c r="J9" s="21">
        <v>0</v>
      </c>
      <c r="K9" s="21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7</v>
      </c>
      <c r="S9" s="2">
        <f t="shared" si="8"/>
        <v>26</v>
      </c>
      <c r="T9" s="2">
        <v>0</v>
      </c>
      <c r="U9" s="2">
        <f t="shared" si="9"/>
        <v>0</v>
      </c>
      <c r="V9" s="2">
        <v>9</v>
      </c>
      <c r="W9" s="2">
        <f t="shared" si="10"/>
        <v>22</v>
      </c>
      <c r="X9" s="2">
        <v>0</v>
      </c>
      <c r="Y9" s="2">
        <f t="shared" si="11"/>
        <v>0</v>
      </c>
      <c r="Z9" s="2">
        <v>5</v>
      </c>
      <c r="AA9" s="2">
        <f t="shared" si="12"/>
        <v>30</v>
      </c>
      <c r="AB9" s="2">
        <v>5</v>
      </c>
      <c r="AC9" s="2">
        <f t="shared" si="13"/>
        <v>30</v>
      </c>
      <c r="AD9" s="2">
        <f t="shared" si="14"/>
        <v>162</v>
      </c>
    </row>
    <row r="10" spans="1:30" ht="12.75">
      <c r="A10" s="9" t="s">
        <v>120</v>
      </c>
      <c r="B10" s="2">
        <v>5</v>
      </c>
      <c r="C10" s="2">
        <f t="shared" si="0"/>
        <v>30</v>
      </c>
      <c r="D10" s="2">
        <v>8</v>
      </c>
      <c r="E10" s="2">
        <f t="shared" si="1"/>
        <v>24</v>
      </c>
      <c r="F10" s="21">
        <v>0</v>
      </c>
      <c r="G10" s="21">
        <f t="shared" si="2"/>
        <v>0</v>
      </c>
      <c r="H10" s="21">
        <v>0</v>
      </c>
      <c r="I10" s="21">
        <f t="shared" si="3"/>
        <v>0</v>
      </c>
      <c r="J10" s="21">
        <v>0</v>
      </c>
      <c r="K10" s="21">
        <f t="shared" si="4"/>
        <v>0</v>
      </c>
      <c r="L10" s="10">
        <v>0</v>
      </c>
      <c r="M10" s="2">
        <f t="shared" si="5"/>
        <v>0</v>
      </c>
      <c r="N10" s="10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6</v>
      </c>
      <c r="S10" s="2">
        <f t="shared" si="8"/>
        <v>28</v>
      </c>
      <c r="T10" s="2">
        <v>0</v>
      </c>
      <c r="U10" s="2">
        <f t="shared" si="9"/>
        <v>0</v>
      </c>
      <c r="V10" s="2">
        <v>8</v>
      </c>
      <c r="W10" s="2">
        <f t="shared" si="10"/>
        <v>24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106</v>
      </c>
    </row>
    <row r="11" spans="1:30" ht="12.75">
      <c r="A11" s="9" t="s">
        <v>159</v>
      </c>
      <c r="B11" s="21">
        <v>0</v>
      </c>
      <c r="C11" s="21">
        <f t="shared" si="0"/>
        <v>0</v>
      </c>
      <c r="D11" s="2">
        <v>4</v>
      </c>
      <c r="E11" s="2">
        <f t="shared" si="1"/>
        <v>32</v>
      </c>
      <c r="F11" s="2">
        <v>7</v>
      </c>
      <c r="G11" s="2">
        <f t="shared" si="2"/>
        <v>26</v>
      </c>
      <c r="H11" s="2">
        <v>6</v>
      </c>
      <c r="I11" s="2">
        <f t="shared" si="3"/>
        <v>28</v>
      </c>
      <c r="J11" s="21">
        <v>0</v>
      </c>
      <c r="K11" s="21">
        <f t="shared" si="4"/>
        <v>0</v>
      </c>
      <c r="L11" s="21">
        <v>0</v>
      </c>
      <c r="M11" s="21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86</v>
      </c>
    </row>
    <row r="12" spans="1:30" ht="12.75">
      <c r="A12" s="2" t="s">
        <v>119</v>
      </c>
      <c r="B12" s="2">
        <v>1</v>
      </c>
      <c r="C12" s="2">
        <f t="shared" si="0"/>
        <v>50</v>
      </c>
      <c r="D12" s="21">
        <v>0</v>
      </c>
      <c r="E12" s="21">
        <f t="shared" si="1"/>
        <v>0</v>
      </c>
      <c r="F12" s="2">
        <v>9</v>
      </c>
      <c r="G12" s="2">
        <f t="shared" si="2"/>
        <v>22</v>
      </c>
      <c r="H12" s="21">
        <v>0</v>
      </c>
      <c r="I12" s="21">
        <f t="shared" si="3"/>
        <v>0</v>
      </c>
      <c r="J12" s="18" t="s">
        <v>165</v>
      </c>
      <c r="K12" s="18" t="s">
        <v>166</v>
      </c>
      <c r="L12" s="21">
        <v>0</v>
      </c>
      <c r="M12" s="21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72</v>
      </c>
    </row>
    <row r="13" spans="1:30" ht="12.75">
      <c r="A13" s="9" t="s">
        <v>147</v>
      </c>
      <c r="B13" s="21">
        <v>0</v>
      </c>
      <c r="C13" s="21">
        <f t="shared" si="0"/>
        <v>0</v>
      </c>
      <c r="D13" s="2">
        <v>1</v>
      </c>
      <c r="E13" s="2">
        <f t="shared" si="1"/>
        <v>50</v>
      </c>
      <c r="F13" s="21">
        <v>0</v>
      </c>
      <c r="G13" s="21">
        <f t="shared" si="2"/>
        <v>0</v>
      </c>
      <c r="H13" s="21">
        <v>0</v>
      </c>
      <c r="I13" s="21">
        <f t="shared" si="3"/>
        <v>0</v>
      </c>
      <c r="J13" s="2">
        <v>0</v>
      </c>
      <c r="K13" s="2">
        <f>VLOOKUP(J13,$A$43:$B$72,2)</f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50</v>
      </c>
    </row>
    <row r="14" spans="1:30" ht="12.75">
      <c r="A14" s="9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9"/>
      <c r="B15" s="2">
        <v>0</v>
      </c>
      <c r="C15" s="2">
        <f>VLOOKUP(B15,$A$43:$B$72,2)</f>
        <v>0</v>
      </c>
      <c r="D15" s="10">
        <v>0</v>
      </c>
      <c r="E15" s="2">
        <f>VLOOKUP(D15,$A$43:$B$72,2)</f>
        <v>0</v>
      </c>
      <c r="F15" s="10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9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1:30" ht="12.75">
      <c r="A17" s="9"/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1:30" ht="12.75">
      <c r="A18" s="9"/>
      <c r="B18" s="2">
        <v>0</v>
      </c>
      <c r="C18" s="2">
        <f aca="true" t="shared" si="15" ref="C18:G20">VLOOKUP(B18,$A$43:$B$72,2)</f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aca="true" t="shared" si="16" ref="I18:I41">VLOOKUP(H18,$A$43:$B$72,2)</f>
        <v>0</v>
      </c>
      <c r="J18" s="2">
        <v>0</v>
      </c>
      <c r="K18" s="2">
        <f aca="true" t="shared" si="17" ref="K18:K41">VLOOKUP(J18,$A$43:$B$72,2)</f>
        <v>0</v>
      </c>
      <c r="L18" s="2">
        <v>0</v>
      </c>
      <c r="M18" s="2">
        <f aca="true" t="shared" si="18" ref="M18:M41">VLOOKUP(L18,$A$43:$B$72,2)</f>
        <v>0</v>
      </c>
      <c r="N18" s="2">
        <v>0</v>
      </c>
      <c r="O18" s="2">
        <f aca="true" t="shared" si="19" ref="O18:O41">VLOOKUP(N18,$A$43:$B$72,2)</f>
        <v>0</v>
      </c>
      <c r="P18" s="2">
        <v>0</v>
      </c>
      <c r="Q18" s="2">
        <f aca="true" t="shared" si="20" ref="Q18:Q41">VLOOKUP(P18,$A$43:$B$72,2)</f>
        <v>0</v>
      </c>
      <c r="R18" s="2">
        <v>0</v>
      </c>
      <c r="S18" s="2">
        <f aca="true" t="shared" si="21" ref="S18:S41">VLOOKUP(R18,$A$43:$B$72,2)</f>
        <v>0</v>
      </c>
      <c r="T18" s="2">
        <v>0</v>
      </c>
      <c r="U18" s="2">
        <f aca="true" t="shared" si="22" ref="U18:U41">VLOOKUP(T18,$A$43:$B$72,2)</f>
        <v>0</v>
      </c>
      <c r="V18" s="2">
        <v>0</v>
      </c>
      <c r="W18" s="2">
        <f aca="true" t="shared" si="23" ref="W18:W41">VLOOKUP(V18,$A$43:$B$72,2)</f>
        <v>0</v>
      </c>
      <c r="X18" s="2">
        <v>0</v>
      </c>
      <c r="Y18" s="2">
        <f aca="true" t="shared" si="24" ref="Y18:Y41">VLOOKUP(X18,$A$43:$B$72,2)</f>
        <v>0</v>
      </c>
      <c r="Z18" s="2">
        <v>0</v>
      </c>
      <c r="AA18" s="2">
        <f aca="true" t="shared" si="25" ref="AA18:AA41">VLOOKUP(Z18,$A$43:$B$72,2)</f>
        <v>0</v>
      </c>
      <c r="AB18" s="2">
        <v>0</v>
      </c>
      <c r="AC18" s="2">
        <f aca="true" t="shared" si="26" ref="AC18:AC41">VLOOKUP(AB18,$A$43:$B$72,2)</f>
        <v>0</v>
      </c>
      <c r="AD18" s="2">
        <f aca="true" t="shared" si="27" ref="AD18:AD26">SUM(C18,E18,G18,I18,K18,M18,O18,Q18,S18,U18,W18,Y18,AA18,AC18)</f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 t="s">
        <v>0</v>
      </c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="89" zoomScaleNormal="89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213</v>
      </c>
      <c r="S3" s="14"/>
      <c r="T3" s="17" t="s">
        <v>29</v>
      </c>
      <c r="U3" s="14"/>
      <c r="V3" s="17" t="s">
        <v>161</v>
      </c>
      <c r="W3" s="14"/>
      <c r="X3" s="17" t="s">
        <v>30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122</v>
      </c>
      <c r="B5" s="2">
        <v>1</v>
      </c>
      <c r="C5" s="2">
        <f>VLOOKUP(B5,$A$43:$B$72,2)</f>
        <v>50</v>
      </c>
      <c r="D5" s="2">
        <v>1</v>
      </c>
      <c r="E5" s="2">
        <f>VLOOKUP(D5,$A$43:$B$72,2)</f>
        <v>50</v>
      </c>
      <c r="F5" s="21">
        <v>0</v>
      </c>
      <c r="G5" s="21">
        <f>VLOOKUP(F5,$A$43:$B$72,2)</f>
        <v>0</v>
      </c>
      <c r="H5" s="21">
        <v>0</v>
      </c>
      <c r="I5" s="21">
        <f>VLOOKUP(H5,$A$43:$B$72,2)</f>
        <v>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">
        <v>1</v>
      </c>
      <c r="S5" s="2">
        <f>VLOOKUP(R5,$A$43:$B$72,2)</f>
        <v>50</v>
      </c>
      <c r="T5" s="2">
        <v>1</v>
      </c>
      <c r="U5" s="2">
        <f>VLOOKUP(T5,$A$43:$B$72,2)</f>
        <v>50</v>
      </c>
      <c r="V5" s="2">
        <v>1</v>
      </c>
      <c r="W5" s="2">
        <f>VLOOKUP(V5,$A$43:$B$72,2)</f>
        <v>50</v>
      </c>
      <c r="X5" s="2">
        <v>1</v>
      </c>
      <c r="Y5" s="2">
        <f>VLOOKUP(X5,$A$43:$B$72,2)</f>
        <v>50</v>
      </c>
      <c r="Z5" s="21">
        <v>0</v>
      </c>
      <c r="AA5" s="21">
        <f>VLOOKUP(Z5,$A$43:$B$72,2)</f>
        <v>0</v>
      </c>
      <c r="AB5" s="18" t="s">
        <v>165</v>
      </c>
      <c r="AC5" s="18" t="s">
        <v>166</v>
      </c>
      <c r="AD5" s="2">
        <f>SUM(C5,E5,G5,I5,K5,M5,O5,Q5,S5,U5,W5,Y5,AA5,AC5)</f>
        <v>500</v>
      </c>
    </row>
    <row r="6" spans="1:30" ht="12.75">
      <c r="A6" s="9" t="s">
        <v>123</v>
      </c>
      <c r="B6" s="2">
        <v>2</v>
      </c>
      <c r="C6" s="2">
        <f aca="true" t="shared" si="0" ref="C6:C12">VLOOKUP(B6,$A$43:$B$72,2)</f>
        <v>42</v>
      </c>
      <c r="D6" s="2">
        <v>3</v>
      </c>
      <c r="E6" s="2">
        <f aca="true" t="shared" si="1" ref="E6:E12">VLOOKUP(D6,$A$43:$B$72,2)</f>
        <v>35</v>
      </c>
      <c r="F6" s="21">
        <v>0</v>
      </c>
      <c r="G6" s="21">
        <f aca="true" t="shared" si="2" ref="G6:G12">VLOOKUP(F6,$A$43:$B$72,2)</f>
        <v>0</v>
      </c>
      <c r="H6" s="10">
        <v>1</v>
      </c>
      <c r="I6" s="2">
        <f aca="true" t="shared" si="3" ref="I6:I12">VLOOKUP(H6,$A$43:$B$72,2)</f>
        <v>50</v>
      </c>
      <c r="J6" s="2">
        <v>3</v>
      </c>
      <c r="K6" s="2">
        <f aca="true" t="shared" si="4" ref="K6:K12">VLOOKUP(J6,$A$43:$B$72,2)</f>
        <v>35</v>
      </c>
      <c r="L6" s="21">
        <v>0</v>
      </c>
      <c r="M6" s="21">
        <f aca="true" t="shared" si="5" ref="M6:M12">VLOOKUP(L6,$A$43:$B$72,2)</f>
        <v>0</v>
      </c>
      <c r="N6" s="2">
        <v>3</v>
      </c>
      <c r="O6" s="2">
        <f aca="true" t="shared" si="6" ref="O6:O12">VLOOKUP(N6,$A$43:$B$72,2)</f>
        <v>35</v>
      </c>
      <c r="P6" s="2">
        <v>3</v>
      </c>
      <c r="Q6" s="2">
        <f aca="true" t="shared" si="7" ref="Q6:Q12">VLOOKUP(P6,$A$43:$B$72,2)</f>
        <v>35</v>
      </c>
      <c r="R6" s="2">
        <v>3</v>
      </c>
      <c r="S6" s="2">
        <f aca="true" t="shared" si="8" ref="S6:S12">VLOOKUP(R6,$A$43:$B$72,2)</f>
        <v>35</v>
      </c>
      <c r="T6" s="21">
        <v>0</v>
      </c>
      <c r="U6" s="21">
        <f aca="true" t="shared" si="9" ref="U6:U12">VLOOKUP(T6,$A$43:$B$72,2)</f>
        <v>0</v>
      </c>
      <c r="V6" s="10">
        <v>5</v>
      </c>
      <c r="W6" s="2">
        <f aca="true" t="shared" si="10" ref="W6:W12">VLOOKUP(V6,$A$43:$B$72,2)</f>
        <v>30</v>
      </c>
      <c r="X6" s="10">
        <v>3</v>
      </c>
      <c r="Y6" s="2">
        <f aca="true" t="shared" si="11" ref="Y6:Y12">VLOOKUP(X6,$A$43:$B$72,2)</f>
        <v>35</v>
      </c>
      <c r="Z6" s="10">
        <v>3</v>
      </c>
      <c r="AA6" s="2">
        <f aca="true" t="shared" si="12" ref="AA6:AA12">VLOOKUP(Z6,$A$43:$B$72,2)</f>
        <v>35</v>
      </c>
      <c r="AB6" s="10">
        <v>2</v>
      </c>
      <c r="AC6" s="2">
        <f aca="true" t="shared" si="13" ref="AC6:AC12">VLOOKUP(AB6,$A$43:$B$72,2)</f>
        <v>42</v>
      </c>
      <c r="AD6" s="2">
        <f aca="true" t="shared" si="14" ref="AD6:AD12">SUM(C6,E6,G6,I6,K6,M6,O6,Q6,S6,U6,W6,Y6,AA6,AC6)</f>
        <v>409</v>
      </c>
    </row>
    <row r="7" spans="1:30" ht="12.75">
      <c r="A7" s="9" t="s">
        <v>94</v>
      </c>
      <c r="B7" s="21">
        <v>0</v>
      </c>
      <c r="C7" s="21">
        <f t="shared" si="0"/>
        <v>0</v>
      </c>
      <c r="D7" s="2">
        <v>4</v>
      </c>
      <c r="E7" s="2">
        <f t="shared" si="1"/>
        <v>32</v>
      </c>
      <c r="F7" s="21">
        <v>0</v>
      </c>
      <c r="G7" s="21">
        <f t="shared" si="2"/>
        <v>0</v>
      </c>
      <c r="H7" s="2">
        <v>5</v>
      </c>
      <c r="I7" s="2">
        <f t="shared" si="3"/>
        <v>30</v>
      </c>
      <c r="J7" s="2">
        <v>4</v>
      </c>
      <c r="K7" s="2">
        <f t="shared" si="4"/>
        <v>32</v>
      </c>
      <c r="L7" s="2">
        <v>5</v>
      </c>
      <c r="M7" s="2">
        <f t="shared" si="5"/>
        <v>30</v>
      </c>
      <c r="N7" s="2">
        <v>4</v>
      </c>
      <c r="O7" s="2">
        <f t="shared" si="6"/>
        <v>32</v>
      </c>
      <c r="P7" s="2">
        <v>2</v>
      </c>
      <c r="Q7" s="2">
        <f t="shared" si="7"/>
        <v>42</v>
      </c>
      <c r="R7" s="2">
        <v>2</v>
      </c>
      <c r="S7" s="2">
        <f t="shared" si="8"/>
        <v>42</v>
      </c>
      <c r="T7" s="2">
        <v>3</v>
      </c>
      <c r="U7" s="2">
        <f t="shared" si="9"/>
        <v>35</v>
      </c>
      <c r="V7" s="2">
        <v>2</v>
      </c>
      <c r="W7" s="2">
        <f t="shared" si="10"/>
        <v>42</v>
      </c>
      <c r="X7" s="2">
        <v>2</v>
      </c>
      <c r="Y7" s="2">
        <f t="shared" si="11"/>
        <v>42</v>
      </c>
      <c r="Z7" s="2">
        <v>4</v>
      </c>
      <c r="AA7" s="2">
        <f t="shared" si="12"/>
        <v>32</v>
      </c>
      <c r="AB7" s="21">
        <v>0</v>
      </c>
      <c r="AC7" s="21">
        <f t="shared" si="13"/>
        <v>0</v>
      </c>
      <c r="AD7" s="2">
        <f t="shared" si="14"/>
        <v>391</v>
      </c>
    </row>
    <row r="8" spans="1:30" ht="12.75">
      <c r="A8" s="9" t="s">
        <v>154</v>
      </c>
      <c r="B8" s="21">
        <v>0</v>
      </c>
      <c r="C8" s="21">
        <f t="shared" si="0"/>
        <v>0</v>
      </c>
      <c r="D8" s="2">
        <v>2</v>
      </c>
      <c r="E8" s="2">
        <f t="shared" si="1"/>
        <v>42</v>
      </c>
      <c r="F8" s="2">
        <v>1</v>
      </c>
      <c r="G8" s="2">
        <f t="shared" si="2"/>
        <v>50</v>
      </c>
      <c r="H8" s="2">
        <v>3</v>
      </c>
      <c r="I8" s="2">
        <f t="shared" si="3"/>
        <v>35</v>
      </c>
      <c r="J8" s="2">
        <v>2</v>
      </c>
      <c r="K8" s="2">
        <f t="shared" si="4"/>
        <v>42</v>
      </c>
      <c r="L8" s="10">
        <v>2</v>
      </c>
      <c r="M8" s="2">
        <f t="shared" si="5"/>
        <v>42</v>
      </c>
      <c r="N8" s="10">
        <v>2</v>
      </c>
      <c r="O8" s="2">
        <f t="shared" si="6"/>
        <v>42</v>
      </c>
      <c r="P8" s="21">
        <v>0</v>
      </c>
      <c r="Q8" s="21">
        <f t="shared" si="7"/>
        <v>0</v>
      </c>
      <c r="R8" s="21">
        <v>0</v>
      </c>
      <c r="S8" s="21">
        <f t="shared" si="8"/>
        <v>0</v>
      </c>
      <c r="T8" s="2">
        <v>0</v>
      </c>
      <c r="U8" s="2">
        <f t="shared" si="9"/>
        <v>0</v>
      </c>
      <c r="V8" s="2">
        <v>6</v>
      </c>
      <c r="W8" s="2">
        <f t="shared" si="10"/>
        <v>28</v>
      </c>
      <c r="X8" s="2">
        <v>0</v>
      </c>
      <c r="Y8" s="2">
        <f t="shared" si="11"/>
        <v>0</v>
      </c>
      <c r="Z8" s="2">
        <v>2</v>
      </c>
      <c r="AA8" s="2">
        <f t="shared" si="12"/>
        <v>42</v>
      </c>
      <c r="AB8" s="2">
        <v>1</v>
      </c>
      <c r="AC8" s="2">
        <f t="shared" si="13"/>
        <v>50</v>
      </c>
      <c r="AD8" s="2">
        <f t="shared" si="14"/>
        <v>373</v>
      </c>
    </row>
    <row r="9" spans="1:30" ht="12.75">
      <c r="A9" s="9" t="s">
        <v>124</v>
      </c>
      <c r="B9" s="2">
        <v>3</v>
      </c>
      <c r="C9" s="2">
        <f t="shared" si="0"/>
        <v>35</v>
      </c>
      <c r="D9" s="2">
        <v>5</v>
      </c>
      <c r="E9" s="2">
        <f t="shared" si="1"/>
        <v>30</v>
      </c>
      <c r="F9" s="2">
        <v>4</v>
      </c>
      <c r="G9" s="2">
        <f t="shared" si="2"/>
        <v>32</v>
      </c>
      <c r="H9" s="22">
        <v>0</v>
      </c>
      <c r="I9" s="21">
        <f t="shared" si="3"/>
        <v>0</v>
      </c>
      <c r="J9" s="2">
        <v>5</v>
      </c>
      <c r="K9" s="2">
        <f t="shared" si="4"/>
        <v>30</v>
      </c>
      <c r="L9" s="2">
        <v>3</v>
      </c>
      <c r="M9" s="2">
        <f t="shared" si="5"/>
        <v>35</v>
      </c>
      <c r="N9" s="2">
        <v>5</v>
      </c>
      <c r="O9" s="2">
        <f t="shared" si="6"/>
        <v>30</v>
      </c>
      <c r="P9" s="21">
        <v>0</v>
      </c>
      <c r="Q9" s="21">
        <f t="shared" si="7"/>
        <v>0</v>
      </c>
      <c r="R9" s="2">
        <v>4</v>
      </c>
      <c r="S9" s="2">
        <f t="shared" si="8"/>
        <v>32</v>
      </c>
      <c r="T9" s="2">
        <v>4</v>
      </c>
      <c r="U9" s="2">
        <f t="shared" si="9"/>
        <v>32</v>
      </c>
      <c r="V9" s="2">
        <v>3</v>
      </c>
      <c r="W9" s="2">
        <f t="shared" si="10"/>
        <v>35</v>
      </c>
      <c r="X9" s="2">
        <v>6</v>
      </c>
      <c r="Y9" s="2">
        <f t="shared" si="11"/>
        <v>28</v>
      </c>
      <c r="Z9" s="2">
        <v>5</v>
      </c>
      <c r="AA9" s="2">
        <f t="shared" si="12"/>
        <v>30</v>
      </c>
      <c r="AB9" s="21">
        <v>0</v>
      </c>
      <c r="AC9" s="21">
        <f t="shared" si="13"/>
        <v>0</v>
      </c>
      <c r="AD9" s="2">
        <f t="shared" si="14"/>
        <v>349</v>
      </c>
    </row>
    <row r="10" spans="1:30" ht="12.75">
      <c r="A10" s="9" t="s">
        <v>125</v>
      </c>
      <c r="B10" s="2">
        <v>4</v>
      </c>
      <c r="C10" s="2">
        <f t="shared" si="0"/>
        <v>32</v>
      </c>
      <c r="D10" s="21">
        <v>0</v>
      </c>
      <c r="E10" s="21">
        <f t="shared" si="1"/>
        <v>0</v>
      </c>
      <c r="F10" s="2">
        <v>7</v>
      </c>
      <c r="G10" s="2">
        <f t="shared" si="2"/>
        <v>26</v>
      </c>
      <c r="H10" s="2">
        <v>7</v>
      </c>
      <c r="I10" s="2">
        <f t="shared" si="3"/>
        <v>26</v>
      </c>
      <c r="J10" s="2">
        <v>6</v>
      </c>
      <c r="K10" s="2">
        <f t="shared" si="4"/>
        <v>28</v>
      </c>
      <c r="L10" s="2">
        <v>4</v>
      </c>
      <c r="M10" s="2">
        <f t="shared" si="5"/>
        <v>32</v>
      </c>
      <c r="N10" s="2">
        <v>6</v>
      </c>
      <c r="O10" s="2">
        <f t="shared" si="6"/>
        <v>28</v>
      </c>
      <c r="P10" s="2">
        <v>4</v>
      </c>
      <c r="Q10" s="2">
        <f t="shared" si="7"/>
        <v>32</v>
      </c>
      <c r="R10" s="2">
        <v>5</v>
      </c>
      <c r="S10" s="2">
        <f t="shared" si="8"/>
        <v>30</v>
      </c>
      <c r="T10" s="21">
        <v>0</v>
      </c>
      <c r="U10" s="21">
        <f t="shared" si="9"/>
        <v>0</v>
      </c>
      <c r="V10" s="2">
        <v>4</v>
      </c>
      <c r="W10" s="2">
        <f t="shared" si="10"/>
        <v>32</v>
      </c>
      <c r="X10" s="2">
        <v>7</v>
      </c>
      <c r="Y10" s="2">
        <f t="shared" si="11"/>
        <v>26</v>
      </c>
      <c r="Z10" s="21">
        <v>0</v>
      </c>
      <c r="AA10" s="21">
        <f t="shared" si="12"/>
        <v>0</v>
      </c>
      <c r="AB10" s="2">
        <v>4</v>
      </c>
      <c r="AC10" s="2">
        <f t="shared" si="13"/>
        <v>32</v>
      </c>
      <c r="AD10" s="2">
        <f t="shared" si="14"/>
        <v>324</v>
      </c>
    </row>
    <row r="11" spans="1:30" ht="12.75">
      <c r="A11" s="9" t="s">
        <v>180</v>
      </c>
      <c r="B11" s="21">
        <v>0</v>
      </c>
      <c r="C11" s="21">
        <f t="shared" si="0"/>
        <v>0</v>
      </c>
      <c r="D11" s="21">
        <v>0</v>
      </c>
      <c r="E11" s="21">
        <f t="shared" si="1"/>
        <v>0</v>
      </c>
      <c r="F11" s="2">
        <v>3</v>
      </c>
      <c r="G11" s="2">
        <f t="shared" si="2"/>
        <v>35</v>
      </c>
      <c r="H11" s="2">
        <v>4</v>
      </c>
      <c r="I11" s="2">
        <f t="shared" si="3"/>
        <v>32</v>
      </c>
      <c r="J11" s="21">
        <v>0</v>
      </c>
      <c r="K11" s="21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4</v>
      </c>
      <c r="Y11" s="2">
        <f t="shared" si="11"/>
        <v>32</v>
      </c>
      <c r="Z11" s="2">
        <v>1</v>
      </c>
      <c r="AA11" s="2">
        <f t="shared" si="12"/>
        <v>50</v>
      </c>
      <c r="AB11" s="2">
        <v>5</v>
      </c>
      <c r="AC11" s="2">
        <f t="shared" si="13"/>
        <v>30</v>
      </c>
      <c r="AD11" s="2">
        <f t="shared" si="14"/>
        <v>179</v>
      </c>
    </row>
    <row r="12" spans="1:30" ht="12.75">
      <c r="A12" s="9" t="s">
        <v>119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1">
        <v>0</v>
      </c>
      <c r="G12" s="21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6</v>
      </c>
      <c r="Q12" s="2">
        <f t="shared" si="7"/>
        <v>28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28</v>
      </c>
    </row>
    <row r="13" spans="1:30" ht="12.75">
      <c r="A13" s="9"/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1:30" ht="12.75">
      <c r="A14" s="9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9"/>
      <c r="B15" s="2">
        <v>0</v>
      </c>
      <c r="C15" s="2">
        <f>VLOOKUP(B15,$A$43:$B$72,2)</f>
        <v>0</v>
      </c>
      <c r="D15" s="10">
        <v>0</v>
      </c>
      <c r="E15" s="2">
        <f>VLOOKUP(D15,$A$43:$B$72,2)</f>
        <v>0</v>
      </c>
      <c r="F15" s="10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9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1:30" ht="12.75">
      <c r="A17" s="9"/>
      <c r="B17" s="2">
        <v>0</v>
      </c>
      <c r="C17" s="2">
        <f aca="true" t="shared" si="15" ref="C17:G20">VLOOKUP(B17,$A$43:$B$72,2)</f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aca="true" t="shared" si="16" ref="I17:I41">VLOOKUP(H17,$A$43:$B$72,2)</f>
        <v>0</v>
      </c>
      <c r="J17" s="2">
        <v>0</v>
      </c>
      <c r="K17" s="2">
        <f aca="true" t="shared" si="17" ref="K17:K41">VLOOKUP(J17,$A$43:$B$72,2)</f>
        <v>0</v>
      </c>
      <c r="L17" s="2">
        <v>0</v>
      </c>
      <c r="M17" s="2">
        <f aca="true" t="shared" si="18" ref="M17:M41">VLOOKUP(L17,$A$43:$B$72,2)</f>
        <v>0</v>
      </c>
      <c r="N17" s="2">
        <v>0</v>
      </c>
      <c r="O17" s="2">
        <f aca="true" t="shared" si="19" ref="O17:O41">VLOOKUP(N17,$A$43:$B$72,2)</f>
        <v>0</v>
      </c>
      <c r="P17" s="2">
        <v>0</v>
      </c>
      <c r="Q17" s="2">
        <f aca="true" t="shared" si="20" ref="Q17:Q41">VLOOKUP(P17,$A$43:$B$72,2)</f>
        <v>0</v>
      </c>
      <c r="R17" s="2">
        <v>0</v>
      </c>
      <c r="S17" s="2">
        <f aca="true" t="shared" si="21" ref="S17:S41">VLOOKUP(R17,$A$43:$B$72,2)</f>
        <v>0</v>
      </c>
      <c r="T17" s="2">
        <v>0</v>
      </c>
      <c r="U17" s="2">
        <f aca="true" t="shared" si="22" ref="U17:U41">VLOOKUP(T17,$A$43:$B$72,2)</f>
        <v>0</v>
      </c>
      <c r="V17" s="2">
        <v>0</v>
      </c>
      <c r="W17" s="2">
        <f aca="true" t="shared" si="23" ref="W17:W41">VLOOKUP(V17,$A$43:$B$72,2)</f>
        <v>0</v>
      </c>
      <c r="X17" s="2">
        <v>0</v>
      </c>
      <c r="Y17" s="2">
        <f aca="true" t="shared" si="24" ref="Y17:Y41">VLOOKUP(X17,$A$43:$B$72,2)</f>
        <v>0</v>
      </c>
      <c r="Z17" s="2">
        <v>0</v>
      </c>
      <c r="AA17" s="2">
        <f aca="true" t="shared" si="25" ref="AA17:AA41">VLOOKUP(Z17,$A$43:$B$72,2)</f>
        <v>0</v>
      </c>
      <c r="AB17" s="2">
        <v>0</v>
      </c>
      <c r="AC17" s="2">
        <f aca="true" t="shared" si="26" ref="AC17:AC41">VLOOKUP(AB17,$A$43:$B$72,2)</f>
        <v>0</v>
      </c>
      <c r="AD17" s="2">
        <f aca="true" t="shared" si="27" ref="AD17:AD26">SUM(C17,E17,G17,I17,K17,M17,O17,Q17,S17,U17,W17,Y17,AA17,AC17)</f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="89" zoomScaleNormal="89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46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213</v>
      </c>
      <c r="S3" s="14"/>
      <c r="T3" s="17" t="s">
        <v>29</v>
      </c>
      <c r="U3" s="14"/>
      <c r="V3" s="17" t="s">
        <v>161</v>
      </c>
      <c r="W3" s="14"/>
      <c r="X3" s="17" t="s">
        <v>30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116</v>
      </c>
      <c r="B5" s="2">
        <v>1</v>
      </c>
      <c r="C5" s="2">
        <f aca="true" t="shared" si="0" ref="C5:C19">VLOOKUP(B5,$A$43:$B$72,2)</f>
        <v>50</v>
      </c>
      <c r="D5" s="21">
        <v>0</v>
      </c>
      <c r="E5" s="21">
        <f aca="true" t="shared" si="1" ref="E5:E19">VLOOKUP(D5,$A$43:$B$72,2)</f>
        <v>0</v>
      </c>
      <c r="F5" s="2">
        <v>1</v>
      </c>
      <c r="G5" s="2">
        <f aca="true" t="shared" si="2" ref="G5:G19">VLOOKUP(F5,$A$43:$B$72,2)</f>
        <v>50</v>
      </c>
      <c r="H5" s="21">
        <v>0</v>
      </c>
      <c r="I5" s="21">
        <f aca="true" t="shared" si="3" ref="I5:I19">VLOOKUP(H5,$A$43:$B$72,2)</f>
        <v>0</v>
      </c>
      <c r="J5" s="2">
        <v>1</v>
      </c>
      <c r="K5" s="2">
        <f aca="true" t="shared" si="4" ref="K5:K19">VLOOKUP(J5,$A$43:$B$72,2)</f>
        <v>50</v>
      </c>
      <c r="L5" s="2">
        <v>9</v>
      </c>
      <c r="M5" s="2">
        <f aca="true" t="shared" si="5" ref="M5:M19">VLOOKUP(L5,$A$43:$B$72,2)</f>
        <v>22</v>
      </c>
      <c r="N5" s="2">
        <v>1</v>
      </c>
      <c r="O5" s="2">
        <f aca="true" t="shared" si="6" ref="O5:O19">VLOOKUP(N5,$A$43:$B$72,2)</f>
        <v>50</v>
      </c>
      <c r="P5" s="2">
        <v>1</v>
      </c>
      <c r="Q5" s="2">
        <f aca="true" t="shared" si="7" ref="Q5:Q19">VLOOKUP(P5,$A$43:$B$72,2)</f>
        <v>50</v>
      </c>
      <c r="R5" s="21">
        <v>0</v>
      </c>
      <c r="S5" s="21">
        <f aca="true" t="shared" si="8" ref="S5:S19">VLOOKUP(R5,$A$43:$B$72,2)</f>
        <v>0</v>
      </c>
      <c r="T5" s="2">
        <v>0</v>
      </c>
      <c r="U5" s="2">
        <f aca="true" t="shared" si="9" ref="U5:U19">VLOOKUP(T5,$A$43:$B$72,2)</f>
        <v>0</v>
      </c>
      <c r="V5" s="2">
        <v>1</v>
      </c>
      <c r="W5" s="2">
        <f aca="true" t="shared" si="10" ref="W5:W19">VLOOKUP(V5,$A$43:$B$72,2)</f>
        <v>50</v>
      </c>
      <c r="X5" s="2">
        <v>10</v>
      </c>
      <c r="Y5" s="2">
        <f aca="true" t="shared" si="11" ref="Y5:Y19">VLOOKUP(X5,$A$43:$B$72,2)</f>
        <v>20</v>
      </c>
      <c r="Z5" s="2">
        <v>1</v>
      </c>
      <c r="AA5" s="2">
        <f aca="true" t="shared" si="12" ref="AA5:AA19">VLOOKUP(Z5,$A$43:$B$72,2)</f>
        <v>50</v>
      </c>
      <c r="AB5" s="2">
        <v>1</v>
      </c>
      <c r="AC5" s="2">
        <f aca="true" t="shared" si="13" ref="AC5:AC19">VLOOKUP(AB5,$A$43:$B$72,2)</f>
        <v>50</v>
      </c>
      <c r="AD5" s="2">
        <f aca="true" t="shared" si="14" ref="AD5:AD19">SUM(C5,E5,G5,I5,K5,M5,O5,Q5,S5,U5,W5,Y5,AA5,AC5)</f>
        <v>442</v>
      </c>
    </row>
    <row r="6" spans="1:30" ht="12.75">
      <c r="A6" s="9" t="s">
        <v>126</v>
      </c>
      <c r="B6" s="2">
        <v>3</v>
      </c>
      <c r="C6" s="2">
        <f t="shared" si="0"/>
        <v>35</v>
      </c>
      <c r="D6" s="2">
        <v>6</v>
      </c>
      <c r="E6" s="2">
        <f t="shared" si="1"/>
        <v>28</v>
      </c>
      <c r="F6" s="21">
        <v>0</v>
      </c>
      <c r="G6" s="21">
        <f t="shared" si="2"/>
        <v>0</v>
      </c>
      <c r="H6" s="22">
        <v>0</v>
      </c>
      <c r="I6" s="21">
        <f t="shared" si="3"/>
        <v>0</v>
      </c>
      <c r="J6" s="21">
        <v>0</v>
      </c>
      <c r="K6" s="21">
        <f t="shared" si="4"/>
        <v>0</v>
      </c>
      <c r="L6" s="2">
        <v>6</v>
      </c>
      <c r="M6" s="2">
        <f t="shared" si="5"/>
        <v>28</v>
      </c>
      <c r="N6" s="2">
        <v>5</v>
      </c>
      <c r="O6" s="2">
        <f t="shared" si="6"/>
        <v>30</v>
      </c>
      <c r="P6" s="2">
        <v>5</v>
      </c>
      <c r="Q6" s="2">
        <f t="shared" si="7"/>
        <v>30</v>
      </c>
      <c r="R6" s="2">
        <v>1</v>
      </c>
      <c r="S6" s="2">
        <f t="shared" si="8"/>
        <v>50</v>
      </c>
      <c r="T6" s="2">
        <v>4</v>
      </c>
      <c r="U6" s="2">
        <f t="shared" si="9"/>
        <v>32</v>
      </c>
      <c r="V6" s="2">
        <v>3</v>
      </c>
      <c r="W6" s="2">
        <f t="shared" si="10"/>
        <v>35</v>
      </c>
      <c r="X6" s="2">
        <v>4</v>
      </c>
      <c r="Y6" s="2">
        <f t="shared" si="11"/>
        <v>32</v>
      </c>
      <c r="Z6" s="2">
        <v>2</v>
      </c>
      <c r="AA6" s="2">
        <f t="shared" si="12"/>
        <v>42</v>
      </c>
      <c r="AB6" s="2">
        <v>2</v>
      </c>
      <c r="AC6" s="2">
        <f t="shared" si="13"/>
        <v>42</v>
      </c>
      <c r="AD6" s="2">
        <f t="shared" si="14"/>
        <v>384</v>
      </c>
    </row>
    <row r="7" spans="1:30" ht="12.75">
      <c r="A7" s="9" t="s">
        <v>90</v>
      </c>
      <c r="B7" s="21">
        <v>0</v>
      </c>
      <c r="C7" s="21">
        <f t="shared" si="0"/>
        <v>0</v>
      </c>
      <c r="D7" s="2">
        <v>5</v>
      </c>
      <c r="E7" s="2">
        <f t="shared" si="1"/>
        <v>30</v>
      </c>
      <c r="F7" s="21">
        <v>0</v>
      </c>
      <c r="G7" s="21">
        <f t="shared" si="2"/>
        <v>0</v>
      </c>
      <c r="H7" s="2">
        <v>4</v>
      </c>
      <c r="I7" s="2">
        <f t="shared" si="3"/>
        <v>32</v>
      </c>
      <c r="J7" s="2">
        <v>5</v>
      </c>
      <c r="K7" s="2">
        <f t="shared" si="4"/>
        <v>30</v>
      </c>
      <c r="L7" s="2">
        <v>2</v>
      </c>
      <c r="M7" s="2">
        <f t="shared" si="5"/>
        <v>42</v>
      </c>
      <c r="N7" s="2">
        <v>3</v>
      </c>
      <c r="O7" s="2">
        <f t="shared" si="6"/>
        <v>35</v>
      </c>
      <c r="P7" s="2">
        <v>4</v>
      </c>
      <c r="Q7" s="2">
        <f t="shared" si="7"/>
        <v>32</v>
      </c>
      <c r="R7" s="2">
        <v>2</v>
      </c>
      <c r="S7" s="2">
        <f t="shared" si="8"/>
        <v>42</v>
      </c>
      <c r="T7" s="2">
        <v>1</v>
      </c>
      <c r="U7" s="2">
        <f t="shared" si="9"/>
        <v>50</v>
      </c>
      <c r="V7" s="2">
        <v>4</v>
      </c>
      <c r="W7" s="2">
        <f t="shared" si="10"/>
        <v>32</v>
      </c>
      <c r="X7" s="21">
        <v>0</v>
      </c>
      <c r="Y7" s="21">
        <f t="shared" si="11"/>
        <v>0</v>
      </c>
      <c r="Z7" s="2">
        <v>6</v>
      </c>
      <c r="AA7" s="2">
        <f t="shared" si="12"/>
        <v>28</v>
      </c>
      <c r="AB7" s="2">
        <v>5</v>
      </c>
      <c r="AC7" s="2">
        <f t="shared" si="13"/>
        <v>30</v>
      </c>
      <c r="AD7" s="2">
        <f t="shared" si="14"/>
        <v>383</v>
      </c>
    </row>
    <row r="8" spans="1:30" ht="12.75">
      <c r="A8" s="9" t="s">
        <v>93</v>
      </c>
      <c r="B8" s="2">
        <v>2</v>
      </c>
      <c r="C8" s="2">
        <f t="shared" si="0"/>
        <v>42</v>
      </c>
      <c r="D8" s="2">
        <v>2</v>
      </c>
      <c r="E8" s="2">
        <f t="shared" si="1"/>
        <v>42</v>
      </c>
      <c r="F8" s="2">
        <v>4</v>
      </c>
      <c r="G8" s="2">
        <f t="shared" si="2"/>
        <v>32</v>
      </c>
      <c r="H8" s="10">
        <v>7</v>
      </c>
      <c r="I8" s="2">
        <f t="shared" si="3"/>
        <v>26</v>
      </c>
      <c r="J8" s="21">
        <v>0</v>
      </c>
      <c r="K8" s="21">
        <f t="shared" si="4"/>
        <v>0</v>
      </c>
      <c r="L8" s="2">
        <v>5</v>
      </c>
      <c r="M8" s="2">
        <f t="shared" si="5"/>
        <v>30</v>
      </c>
      <c r="N8" s="2">
        <v>7</v>
      </c>
      <c r="O8" s="2">
        <f t="shared" si="6"/>
        <v>26</v>
      </c>
      <c r="P8" s="2">
        <v>3</v>
      </c>
      <c r="Q8" s="2">
        <f t="shared" si="7"/>
        <v>35</v>
      </c>
      <c r="R8" s="2">
        <v>3</v>
      </c>
      <c r="S8" s="2">
        <f t="shared" si="8"/>
        <v>35</v>
      </c>
      <c r="T8" s="21">
        <v>0</v>
      </c>
      <c r="U8" s="21">
        <f t="shared" si="9"/>
        <v>0</v>
      </c>
      <c r="V8" s="10">
        <v>2</v>
      </c>
      <c r="W8" s="2">
        <f t="shared" si="10"/>
        <v>42</v>
      </c>
      <c r="X8" s="22">
        <v>0</v>
      </c>
      <c r="Y8" s="21">
        <f t="shared" si="11"/>
        <v>0</v>
      </c>
      <c r="Z8" s="10">
        <v>4</v>
      </c>
      <c r="AA8" s="2">
        <f t="shared" si="12"/>
        <v>32</v>
      </c>
      <c r="AB8" s="10">
        <v>6</v>
      </c>
      <c r="AC8" s="2">
        <f t="shared" si="13"/>
        <v>28</v>
      </c>
      <c r="AD8" s="2">
        <f t="shared" si="14"/>
        <v>370</v>
      </c>
    </row>
    <row r="9" spans="1:30" ht="12.75">
      <c r="A9" s="9" t="s">
        <v>56</v>
      </c>
      <c r="B9" s="2">
        <v>4</v>
      </c>
      <c r="C9" s="2">
        <f t="shared" si="0"/>
        <v>32</v>
      </c>
      <c r="D9" s="2">
        <v>4</v>
      </c>
      <c r="E9" s="2">
        <f t="shared" si="1"/>
        <v>32</v>
      </c>
      <c r="F9" s="2">
        <v>6</v>
      </c>
      <c r="G9" s="2">
        <f t="shared" si="2"/>
        <v>28</v>
      </c>
      <c r="H9" s="21">
        <v>0</v>
      </c>
      <c r="I9" s="21">
        <f t="shared" si="3"/>
        <v>0</v>
      </c>
      <c r="J9" s="21">
        <v>0</v>
      </c>
      <c r="K9" s="21">
        <f t="shared" si="4"/>
        <v>0</v>
      </c>
      <c r="L9" s="10">
        <v>3</v>
      </c>
      <c r="M9" s="2">
        <f t="shared" si="5"/>
        <v>35</v>
      </c>
      <c r="N9" s="10">
        <v>2</v>
      </c>
      <c r="O9" s="2">
        <f t="shared" si="6"/>
        <v>42</v>
      </c>
      <c r="P9" s="2">
        <v>2</v>
      </c>
      <c r="Q9" s="2">
        <f t="shared" si="7"/>
        <v>42</v>
      </c>
      <c r="R9" s="2">
        <v>4</v>
      </c>
      <c r="S9" s="2">
        <f t="shared" si="8"/>
        <v>32</v>
      </c>
      <c r="T9" s="2">
        <v>2</v>
      </c>
      <c r="U9" s="2">
        <f t="shared" si="9"/>
        <v>42</v>
      </c>
      <c r="V9" s="21">
        <v>0</v>
      </c>
      <c r="W9" s="21">
        <f t="shared" si="10"/>
        <v>0</v>
      </c>
      <c r="X9" s="2">
        <v>7</v>
      </c>
      <c r="Y9" s="2">
        <f t="shared" si="11"/>
        <v>26</v>
      </c>
      <c r="Z9" s="2">
        <v>5</v>
      </c>
      <c r="AA9" s="2">
        <f t="shared" si="12"/>
        <v>30</v>
      </c>
      <c r="AB9" s="2">
        <v>7</v>
      </c>
      <c r="AC9" s="2">
        <f t="shared" si="13"/>
        <v>26</v>
      </c>
      <c r="AD9" s="2">
        <f t="shared" si="14"/>
        <v>367</v>
      </c>
    </row>
    <row r="10" spans="1:30" ht="12.75">
      <c r="A10" s="9" t="s">
        <v>155</v>
      </c>
      <c r="B10" s="21">
        <v>0</v>
      </c>
      <c r="C10" s="21">
        <f t="shared" si="0"/>
        <v>0</v>
      </c>
      <c r="D10" s="2">
        <v>7</v>
      </c>
      <c r="E10" s="2">
        <f t="shared" si="1"/>
        <v>26</v>
      </c>
      <c r="F10" s="2">
        <v>9</v>
      </c>
      <c r="G10" s="2">
        <f t="shared" si="2"/>
        <v>22</v>
      </c>
      <c r="H10" s="21">
        <v>0</v>
      </c>
      <c r="I10" s="21">
        <f t="shared" si="3"/>
        <v>0</v>
      </c>
      <c r="J10" s="2">
        <v>6</v>
      </c>
      <c r="K10" s="2">
        <f t="shared" si="4"/>
        <v>28</v>
      </c>
      <c r="L10" s="2">
        <v>7</v>
      </c>
      <c r="M10" s="2">
        <f t="shared" si="5"/>
        <v>26</v>
      </c>
      <c r="N10" s="2">
        <v>9</v>
      </c>
      <c r="O10" s="2">
        <f t="shared" si="6"/>
        <v>22</v>
      </c>
      <c r="P10" s="2">
        <v>6</v>
      </c>
      <c r="Q10" s="2">
        <f t="shared" si="7"/>
        <v>28</v>
      </c>
      <c r="R10" s="21">
        <v>0</v>
      </c>
      <c r="S10" s="21">
        <f t="shared" si="8"/>
        <v>0</v>
      </c>
      <c r="T10" s="2">
        <v>5</v>
      </c>
      <c r="U10" s="2">
        <f t="shared" si="9"/>
        <v>30</v>
      </c>
      <c r="V10" s="2">
        <v>9</v>
      </c>
      <c r="W10" s="2">
        <f t="shared" si="10"/>
        <v>22</v>
      </c>
      <c r="X10" s="2">
        <v>11</v>
      </c>
      <c r="Y10" s="2">
        <f t="shared" si="11"/>
        <v>19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223</v>
      </c>
    </row>
    <row r="11" spans="1:30" ht="12.75">
      <c r="A11" s="9" t="s">
        <v>152</v>
      </c>
      <c r="B11" s="21">
        <v>0</v>
      </c>
      <c r="C11" s="21">
        <f t="shared" si="0"/>
        <v>0</v>
      </c>
      <c r="D11" s="2">
        <v>1</v>
      </c>
      <c r="E11" s="2">
        <f t="shared" si="1"/>
        <v>50</v>
      </c>
      <c r="F11" s="2">
        <v>13</v>
      </c>
      <c r="G11" s="2">
        <f t="shared" si="2"/>
        <v>17</v>
      </c>
      <c r="H11" s="2">
        <v>2</v>
      </c>
      <c r="I11" s="2">
        <f t="shared" si="3"/>
        <v>42</v>
      </c>
      <c r="J11" s="2">
        <v>2</v>
      </c>
      <c r="K11" s="2">
        <f t="shared" si="4"/>
        <v>42</v>
      </c>
      <c r="L11" s="2">
        <v>1</v>
      </c>
      <c r="M11" s="2">
        <f t="shared" si="5"/>
        <v>50</v>
      </c>
      <c r="N11" s="2">
        <v>10</v>
      </c>
      <c r="O11" s="2">
        <f t="shared" si="6"/>
        <v>20</v>
      </c>
      <c r="P11" s="21">
        <v>0</v>
      </c>
      <c r="Q11" s="21">
        <f t="shared" si="7"/>
        <v>0</v>
      </c>
      <c r="R11" s="21">
        <v>0</v>
      </c>
      <c r="S11" s="21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221</v>
      </c>
    </row>
    <row r="12" spans="1:30" ht="12.75">
      <c r="A12" s="9" t="s">
        <v>177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">
        <v>2</v>
      </c>
      <c r="G12" s="2">
        <f t="shared" si="2"/>
        <v>42</v>
      </c>
      <c r="H12" s="21">
        <v>0</v>
      </c>
      <c r="I12" s="21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42</v>
      </c>
    </row>
    <row r="13" spans="1:30" ht="12.75">
      <c r="A13" s="9" t="s">
        <v>178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">
        <v>3</v>
      </c>
      <c r="G13" s="2">
        <f t="shared" si="2"/>
        <v>35</v>
      </c>
      <c r="H13" s="21">
        <v>0</v>
      </c>
      <c r="I13" s="21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35</v>
      </c>
    </row>
    <row r="14" spans="1:30" ht="12.75">
      <c r="A14" s="9" t="s">
        <v>205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8</v>
      </c>
      <c r="Q14" s="2">
        <f t="shared" si="7"/>
        <v>24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24</v>
      </c>
    </row>
    <row r="15" spans="1:30" ht="12.75">
      <c r="A15" s="9" t="s">
        <v>179</v>
      </c>
      <c r="B15" s="21">
        <v>0</v>
      </c>
      <c r="C15" s="21">
        <f t="shared" si="0"/>
        <v>0</v>
      </c>
      <c r="D15" s="22">
        <v>0</v>
      </c>
      <c r="E15" s="21">
        <f t="shared" si="1"/>
        <v>0</v>
      </c>
      <c r="F15" s="22">
        <v>0</v>
      </c>
      <c r="G15" s="21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9</v>
      </c>
      <c r="Q15" s="2">
        <f t="shared" si="7"/>
        <v>22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22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10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/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E41">VLOOKUP(D21,$A$43:$B$72,2)</f>
        <v>0</v>
      </c>
      <c r="F21" s="2">
        <v>0</v>
      </c>
      <c r="G21" s="2">
        <f aca="true" t="shared" si="17" ref="G21:G41">VLOOKUP(F21,$A$43:$B$72,2)</f>
        <v>0</v>
      </c>
      <c r="H21" s="2">
        <v>0</v>
      </c>
      <c r="I21" s="2">
        <f aca="true" t="shared" si="18" ref="I21:I41">VLOOKUP(H21,$A$43:$B$72,2)</f>
        <v>0</v>
      </c>
      <c r="J21" s="2">
        <v>0</v>
      </c>
      <c r="K21" s="2">
        <f aca="true" t="shared" si="19" ref="K21:K41">VLOOKUP(J21,$A$43:$B$72,2)</f>
        <v>0</v>
      </c>
      <c r="L21" s="2">
        <v>0</v>
      </c>
      <c r="M21" s="2">
        <f aca="true" t="shared" si="20" ref="M21:M41">VLOOKUP(L21,$A$43:$B$72,2)</f>
        <v>0</v>
      </c>
      <c r="N21" s="2">
        <v>0</v>
      </c>
      <c r="O21" s="2">
        <f aca="true" t="shared" si="21" ref="O21:O41">VLOOKUP(N21,$A$43:$B$72,2)</f>
        <v>0</v>
      </c>
      <c r="P21" s="2">
        <v>0</v>
      </c>
      <c r="Q21" s="2">
        <f aca="true" t="shared" si="22" ref="Q21:Q41">VLOOKUP(P21,$A$43:$B$72,2)</f>
        <v>0</v>
      </c>
      <c r="R21" s="2">
        <v>0</v>
      </c>
      <c r="S21" s="2">
        <f aca="true" t="shared" si="23" ref="S21:S41">VLOOKUP(R21,$A$43:$B$72,2)</f>
        <v>0</v>
      </c>
      <c r="T21" s="2">
        <v>0</v>
      </c>
      <c r="U21" s="2">
        <f aca="true" t="shared" si="24" ref="U21:U41">VLOOKUP(T21,$A$43:$B$72,2)</f>
        <v>0</v>
      </c>
      <c r="V21" s="2">
        <v>0</v>
      </c>
      <c r="W21" s="2">
        <f aca="true" t="shared" si="25" ref="W21:W41">VLOOKUP(V21,$A$43:$B$72,2)</f>
        <v>0</v>
      </c>
      <c r="X21" s="2">
        <v>0</v>
      </c>
      <c r="Y21" s="2">
        <f aca="true" t="shared" si="26" ref="Y21:Y41">VLOOKUP(X21,$A$43:$B$72,2)</f>
        <v>0</v>
      </c>
      <c r="Z21" s="2">
        <v>0</v>
      </c>
      <c r="AA21" s="2">
        <f aca="true" t="shared" si="27" ref="AA21:AA41">VLOOKUP(Z21,$A$43:$B$72,2)</f>
        <v>0</v>
      </c>
      <c r="AB21" s="2">
        <v>0</v>
      </c>
      <c r="AC21" s="2">
        <f aca="true" t="shared" si="28" ref="AC21:AC41">VLOOKUP(AB21,$A$43:$B$72,2)</f>
        <v>0</v>
      </c>
      <c r="AD21" s="2">
        <f aca="true" t="shared" si="29" ref="AD21:AD26">SUM(C21,E21,G21,I21,K21,M21,O21,Q21,S21,U21,W21,Y21,AA21,AC21)</f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="89" zoomScaleNormal="89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47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213</v>
      </c>
      <c r="S3" s="14"/>
      <c r="T3" s="17" t="s">
        <v>29</v>
      </c>
      <c r="U3" s="14"/>
      <c r="V3" s="17" t="s">
        <v>161</v>
      </c>
      <c r="W3" s="14"/>
      <c r="X3" s="17" t="s">
        <v>30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121</v>
      </c>
      <c r="B5" s="21">
        <v>0</v>
      </c>
      <c r="C5" s="21">
        <f>VLOOKUP(B5,$A$43:$B$72,2)</f>
        <v>0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10">
        <v>2</v>
      </c>
      <c r="I5" s="2">
        <f>VLOOKUP(H5,$A$43:$B$72,2)</f>
        <v>42</v>
      </c>
      <c r="J5" s="21">
        <v>0</v>
      </c>
      <c r="K5" s="21">
        <f>VLOOKUP(J5,$A$43:$B$72,2)</f>
        <v>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">
        <v>2</v>
      </c>
      <c r="S5" s="2">
        <f>VLOOKUP(R5,$A$43:$B$72,2)</f>
        <v>42</v>
      </c>
      <c r="T5" s="2">
        <v>1</v>
      </c>
      <c r="U5" s="2">
        <f>VLOOKUP(T5,$A$43:$B$72,2)</f>
        <v>50</v>
      </c>
      <c r="V5" s="10">
        <v>2</v>
      </c>
      <c r="W5" s="2">
        <f>VLOOKUP(V5,$A$43:$B$72,2)</f>
        <v>42</v>
      </c>
      <c r="X5" s="22">
        <v>0</v>
      </c>
      <c r="Y5" s="21">
        <f>VLOOKUP(X5,$A$43:$B$72,2)</f>
        <v>0</v>
      </c>
      <c r="Z5" s="10">
        <v>1</v>
      </c>
      <c r="AA5" s="2">
        <f>VLOOKUP(Z5,$A$43:$B$72,2)</f>
        <v>50</v>
      </c>
      <c r="AB5" s="10">
        <v>1</v>
      </c>
      <c r="AC5" s="2">
        <f>VLOOKUP(AB5,$A$43:$B$72,2)</f>
        <v>50</v>
      </c>
      <c r="AD5" s="2">
        <f>SUM(C5,E5,G5,I5,K5,M5,O5,Q5,S5,U5,W5,Y5,AA5,AC5)</f>
        <v>526</v>
      </c>
    </row>
    <row r="6" spans="1:30" ht="12.75">
      <c r="A6" s="9" t="s">
        <v>156</v>
      </c>
      <c r="B6" s="21">
        <v>0</v>
      </c>
      <c r="C6" s="21">
        <f aca="true" t="shared" si="0" ref="C6:C15">VLOOKUP(B6,$A$43:$B$72,2)</f>
        <v>0</v>
      </c>
      <c r="D6" s="2">
        <v>5</v>
      </c>
      <c r="E6" s="2">
        <f aca="true" t="shared" si="1" ref="E6:E17">VLOOKUP(D6,$A$43:$B$72,2)</f>
        <v>30</v>
      </c>
      <c r="F6" s="2">
        <v>7</v>
      </c>
      <c r="G6" s="2">
        <f aca="true" t="shared" si="2" ref="G6:G17">VLOOKUP(F6,$A$43:$B$72,2)</f>
        <v>26</v>
      </c>
      <c r="H6" s="2">
        <v>3</v>
      </c>
      <c r="I6" s="2">
        <f aca="true" t="shared" si="3" ref="I6:I11">VLOOKUP(H6,$A$43:$B$72,2)</f>
        <v>35</v>
      </c>
      <c r="J6" s="2">
        <v>1</v>
      </c>
      <c r="K6" s="2">
        <f aca="true" t="shared" si="4" ref="K6:K17">VLOOKUP(J6,$A$43:$B$72,2)</f>
        <v>50</v>
      </c>
      <c r="L6" s="2">
        <v>2</v>
      </c>
      <c r="M6" s="2">
        <f aca="true" t="shared" si="5" ref="M6:M17">VLOOKUP(L6,$A$43:$B$72,2)</f>
        <v>42</v>
      </c>
      <c r="N6" s="2">
        <v>4</v>
      </c>
      <c r="O6" s="2">
        <f aca="true" t="shared" si="6" ref="O6:O17">VLOOKUP(N6,$A$43:$B$72,2)</f>
        <v>32</v>
      </c>
      <c r="P6" s="21">
        <v>0</v>
      </c>
      <c r="Q6" s="21">
        <f aca="true" t="shared" si="7" ref="Q6:Q17">VLOOKUP(P6,$A$43:$B$72,2)</f>
        <v>0</v>
      </c>
      <c r="R6" s="2">
        <v>1</v>
      </c>
      <c r="S6" s="2">
        <f aca="true" t="shared" si="8" ref="S6:S17">VLOOKUP(R6,$A$43:$B$72,2)</f>
        <v>50</v>
      </c>
      <c r="T6" s="2">
        <v>6</v>
      </c>
      <c r="U6" s="2">
        <f>VLOOKUP(T6,$A$43:$B$72,2)</f>
        <v>28</v>
      </c>
      <c r="V6" s="2">
        <v>4</v>
      </c>
      <c r="W6" s="2">
        <f aca="true" t="shared" si="9" ref="W6:W17">VLOOKUP(V6,$A$43:$B$72,2)</f>
        <v>32</v>
      </c>
      <c r="X6" s="2">
        <v>2</v>
      </c>
      <c r="Y6" s="2">
        <f aca="true" t="shared" si="10" ref="Y6:Y17">VLOOKUP(X6,$A$43:$B$72,2)</f>
        <v>42</v>
      </c>
      <c r="Z6" s="2">
        <v>5</v>
      </c>
      <c r="AA6" s="2">
        <f aca="true" t="shared" si="11" ref="AA6:AA17">VLOOKUP(Z6,$A$43:$B$72,2)</f>
        <v>30</v>
      </c>
      <c r="AB6" s="21">
        <v>0</v>
      </c>
      <c r="AC6" s="21">
        <f aca="true" t="shared" si="12" ref="AC6:AC17">VLOOKUP(AB6,$A$43:$B$72,2)</f>
        <v>0</v>
      </c>
      <c r="AD6" s="2">
        <f aca="true" t="shared" si="13" ref="AD6:AD17">SUM(C6,E6,G6,I6,K6,M6,O6,Q6,S6,U6,W6,Y6,AA6,AC6)</f>
        <v>397</v>
      </c>
    </row>
    <row r="7" spans="1:30" ht="12.75">
      <c r="A7" s="9" t="s">
        <v>129</v>
      </c>
      <c r="B7" s="2">
        <v>5</v>
      </c>
      <c r="C7" s="2">
        <f t="shared" si="0"/>
        <v>30</v>
      </c>
      <c r="D7" s="2">
        <v>9</v>
      </c>
      <c r="E7" s="2">
        <f t="shared" si="1"/>
        <v>22</v>
      </c>
      <c r="F7" s="2">
        <v>4</v>
      </c>
      <c r="G7" s="2">
        <f t="shared" si="2"/>
        <v>32</v>
      </c>
      <c r="H7" s="2">
        <v>5</v>
      </c>
      <c r="I7" s="2">
        <f t="shared" si="3"/>
        <v>30</v>
      </c>
      <c r="J7" s="21">
        <v>0</v>
      </c>
      <c r="K7" s="21">
        <f t="shared" si="4"/>
        <v>0</v>
      </c>
      <c r="L7" s="10">
        <v>3</v>
      </c>
      <c r="M7" s="2">
        <f t="shared" si="5"/>
        <v>35</v>
      </c>
      <c r="N7" s="22">
        <v>0</v>
      </c>
      <c r="O7" s="21">
        <f t="shared" si="6"/>
        <v>0</v>
      </c>
      <c r="P7" s="2">
        <v>3</v>
      </c>
      <c r="Q7" s="2">
        <f t="shared" si="7"/>
        <v>35</v>
      </c>
      <c r="R7" s="2">
        <v>4</v>
      </c>
      <c r="S7" s="2">
        <f t="shared" si="8"/>
        <v>32</v>
      </c>
      <c r="T7" s="2">
        <v>2</v>
      </c>
      <c r="U7" s="2">
        <f>VLOOKUP(T7,$A$43:$B$72,2)</f>
        <v>42</v>
      </c>
      <c r="V7" s="2">
        <v>8</v>
      </c>
      <c r="W7" s="2">
        <f t="shared" si="9"/>
        <v>24</v>
      </c>
      <c r="X7" s="21">
        <v>0</v>
      </c>
      <c r="Y7" s="21">
        <f t="shared" si="10"/>
        <v>0</v>
      </c>
      <c r="Z7" s="2">
        <v>2</v>
      </c>
      <c r="AA7" s="2">
        <f t="shared" si="11"/>
        <v>42</v>
      </c>
      <c r="AB7" s="2">
        <v>2</v>
      </c>
      <c r="AC7" s="2">
        <f t="shared" si="12"/>
        <v>42</v>
      </c>
      <c r="AD7" s="2">
        <f t="shared" si="13"/>
        <v>366</v>
      </c>
    </row>
    <row r="8" spans="1:30" ht="12.75">
      <c r="A8" s="9" t="s">
        <v>58</v>
      </c>
      <c r="B8" s="2">
        <v>3</v>
      </c>
      <c r="C8" s="2">
        <f t="shared" si="0"/>
        <v>35</v>
      </c>
      <c r="D8" s="2">
        <v>4</v>
      </c>
      <c r="E8" s="2">
        <f t="shared" si="1"/>
        <v>32</v>
      </c>
      <c r="F8" s="2">
        <v>9</v>
      </c>
      <c r="G8" s="2">
        <f t="shared" si="2"/>
        <v>22</v>
      </c>
      <c r="H8" s="10">
        <v>4</v>
      </c>
      <c r="I8" s="2">
        <f t="shared" si="3"/>
        <v>32</v>
      </c>
      <c r="J8" s="2">
        <v>6</v>
      </c>
      <c r="K8" s="2">
        <f t="shared" si="4"/>
        <v>28</v>
      </c>
      <c r="L8" s="2">
        <v>4</v>
      </c>
      <c r="M8" s="2">
        <f t="shared" si="5"/>
        <v>32</v>
      </c>
      <c r="N8" s="2">
        <v>3</v>
      </c>
      <c r="O8" s="2">
        <f t="shared" si="6"/>
        <v>35</v>
      </c>
      <c r="P8" s="2">
        <v>2</v>
      </c>
      <c r="Q8" s="2">
        <f t="shared" si="7"/>
        <v>42</v>
      </c>
      <c r="R8" s="21">
        <v>0</v>
      </c>
      <c r="S8" s="21">
        <f t="shared" si="8"/>
        <v>0</v>
      </c>
      <c r="T8" s="2">
        <v>7</v>
      </c>
      <c r="U8" s="2">
        <f>VLOOKUP(T8,$A$43:$B$72,2)</f>
        <v>26</v>
      </c>
      <c r="V8" s="21">
        <v>0</v>
      </c>
      <c r="W8" s="21">
        <f t="shared" si="9"/>
        <v>0</v>
      </c>
      <c r="X8" s="21">
        <v>0</v>
      </c>
      <c r="Y8" s="21">
        <f t="shared" si="10"/>
        <v>0</v>
      </c>
      <c r="Z8" s="2">
        <v>10</v>
      </c>
      <c r="AA8" s="2">
        <f t="shared" si="11"/>
        <v>20</v>
      </c>
      <c r="AB8" s="2">
        <v>8</v>
      </c>
      <c r="AC8" s="2">
        <f t="shared" si="12"/>
        <v>24</v>
      </c>
      <c r="AD8" s="2">
        <f t="shared" si="13"/>
        <v>328</v>
      </c>
    </row>
    <row r="9" spans="1:30" ht="12.75">
      <c r="A9" s="9" t="s">
        <v>131</v>
      </c>
      <c r="B9" s="2">
        <v>7</v>
      </c>
      <c r="C9" s="2">
        <f t="shared" si="0"/>
        <v>26</v>
      </c>
      <c r="D9" s="21">
        <v>0</v>
      </c>
      <c r="E9" s="21">
        <f t="shared" si="1"/>
        <v>0</v>
      </c>
      <c r="F9" s="21">
        <v>0</v>
      </c>
      <c r="G9" s="21">
        <f t="shared" si="2"/>
        <v>0</v>
      </c>
      <c r="H9" s="2">
        <v>6</v>
      </c>
      <c r="I9" s="2">
        <f t="shared" si="3"/>
        <v>28</v>
      </c>
      <c r="J9" s="21">
        <v>0</v>
      </c>
      <c r="K9" s="21">
        <f t="shared" si="4"/>
        <v>0</v>
      </c>
      <c r="L9" s="2">
        <v>7</v>
      </c>
      <c r="M9" s="2">
        <f t="shared" si="5"/>
        <v>26</v>
      </c>
      <c r="N9" s="2">
        <v>5</v>
      </c>
      <c r="O9" s="2">
        <f t="shared" si="6"/>
        <v>30</v>
      </c>
      <c r="P9" s="2">
        <v>5</v>
      </c>
      <c r="Q9" s="2">
        <f t="shared" si="7"/>
        <v>30</v>
      </c>
      <c r="R9" s="2">
        <v>3</v>
      </c>
      <c r="S9" s="2">
        <f t="shared" si="8"/>
        <v>35</v>
      </c>
      <c r="T9" s="2">
        <v>4</v>
      </c>
      <c r="U9" s="2">
        <v>32</v>
      </c>
      <c r="V9" s="2">
        <v>3</v>
      </c>
      <c r="W9" s="2">
        <f t="shared" si="9"/>
        <v>35</v>
      </c>
      <c r="X9" s="2">
        <v>6</v>
      </c>
      <c r="Y9" s="2">
        <f t="shared" si="10"/>
        <v>28</v>
      </c>
      <c r="Z9" s="2">
        <v>8</v>
      </c>
      <c r="AA9" s="2">
        <f t="shared" si="11"/>
        <v>24</v>
      </c>
      <c r="AB9" s="2">
        <v>9</v>
      </c>
      <c r="AC9" s="2">
        <f t="shared" si="12"/>
        <v>22</v>
      </c>
      <c r="AD9" s="2">
        <f t="shared" si="13"/>
        <v>316</v>
      </c>
    </row>
    <row r="10" spans="1:30" ht="12.75">
      <c r="A10" s="9" t="s">
        <v>128</v>
      </c>
      <c r="B10" s="2">
        <v>4</v>
      </c>
      <c r="C10" s="2">
        <f t="shared" si="0"/>
        <v>32</v>
      </c>
      <c r="D10" s="2">
        <v>7</v>
      </c>
      <c r="E10" s="2">
        <f t="shared" si="1"/>
        <v>26</v>
      </c>
      <c r="F10" s="2">
        <v>8</v>
      </c>
      <c r="G10" s="2">
        <f t="shared" si="2"/>
        <v>24</v>
      </c>
      <c r="H10" s="2">
        <v>9</v>
      </c>
      <c r="I10" s="2">
        <f t="shared" si="3"/>
        <v>22</v>
      </c>
      <c r="J10" s="2">
        <v>2</v>
      </c>
      <c r="K10" s="2">
        <f t="shared" si="4"/>
        <v>42</v>
      </c>
      <c r="L10" s="21">
        <v>0</v>
      </c>
      <c r="M10" s="21">
        <f t="shared" si="5"/>
        <v>0</v>
      </c>
      <c r="N10" s="2">
        <v>8</v>
      </c>
      <c r="O10" s="2">
        <f t="shared" si="6"/>
        <v>24</v>
      </c>
      <c r="P10" s="2">
        <v>7</v>
      </c>
      <c r="Q10" s="2">
        <f t="shared" si="7"/>
        <v>26</v>
      </c>
      <c r="R10" s="2">
        <v>7</v>
      </c>
      <c r="S10" s="2">
        <f t="shared" si="8"/>
        <v>26</v>
      </c>
      <c r="T10" s="21">
        <v>0</v>
      </c>
      <c r="U10" s="21">
        <f aca="true" t="shared" si="14" ref="U10:U17">VLOOKUP(T10,$A$43:$B$72,2)</f>
        <v>0</v>
      </c>
      <c r="V10" s="2">
        <v>7</v>
      </c>
      <c r="W10" s="2">
        <f t="shared" si="9"/>
        <v>26</v>
      </c>
      <c r="X10" s="21">
        <v>0</v>
      </c>
      <c r="Y10" s="21">
        <f t="shared" si="10"/>
        <v>0</v>
      </c>
      <c r="Z10" s="2">
        <v>7</v>
      </c>
      <c r="AA10" s="2">
        <f t="shared" si="11"/>
        <v>26</v>
      </c>
      <c r="AB10" s="2">
        <v>4</v>
      </c>
      <c r="AC10" s="2">
        <f t="shared" si="12"/>
        <v>32</v>
      </c>
      <c r="AD10" s="2">
        <f t="shared" si="13"/>
        <v>306</v>
      </c>
    </row>
    <row r="11" spans="1:30" ht="12.75">
      <c r="A11" s="9" t="s">
        <v>130</v>
      </c>
      <c r="B11" s="2">
        <v>6</v>
      </c>
      <c r="C11" s="2">
        <f t="shared" si="0"/>
        <v>28</v>
      </c>
      <c r="D11" s="2">
        <v>6</v>
      </c>
      <c r="E11" s="2">
        <f t="shared" si="1"/>
        <v>28</v>
      </c>
      <c r="F11" s="2">
        <v>6</v>
      </c>
      <c r="G11" s="2">
        <f t="shared" si="2"/>
        <v>28</v>
      </c>
      <c r="H11" s="2">
        <v>7</v>
      </c>
      <c r="I11" s="2">
        <f t="shared" si="3"/>
        <v>26</v>
      </c>
      <c r="J11" s="2">
        <v>7</v>
      </c>
      <c r="K11" s="2">
        <f t="shared" si="4"/>
        <v>26</v>
      </c>
      <c r="L11" s="2">
        <v>8</v>
      </c>
      <c r="M11" s="2">
        <f t="shared" si="5"/>
        <v>24</v>
      </c>
      <c r="N11" s="21">
        <v>0</v>
      </c>
      <c r="O11" s="21">
        <f t="shared" si="6"/>
        <v>0</v>
      </c>
      <c r="P11" s="2">
        <v>6</v>
      </c>
      <c r="Q11" s="2">
        <f t="shared" si="7"/>
        <v>28</v>
      </c>
      <c r="R11" s="2">
        <v>8</v>
      </c>
      <c r="S11" s="2">
        <f t="shared" si="8"/>
        <v>24</v>
      </c>
      <c r="T11" s="21">
        <v>0</v>
      </c>
      <c r="U11" s="21">
        <f t="shared" si="14"/>
        <v>0</v>
      </c>
      <c r="V11" s="21">
        <v>0</v>
      </c>
      <c r="W11" s="21">
        <f t="shared" si="9"/>
        <v>0</v>
      </c>
      <c r="X11" s="2">
        <v>8</v>
      </c>
      <c r="Y11" s="2">
        <f t="shared" si="10"/>
        <v>24</v>
      </c>
      <c r="Z11" s="2">
        <v>6</v>
      </c>
      <c r="AA11" s="2">
        <f t="shared" si="11"/>
        <v>28</v>
      </c>
      <c r="AB11" s="2">
        <v>5</v>
      </c>
      <c r="AC11" s="2">
        <f t="shared" si="12"/>
        <v>30</v>
      </c>
      <c r="AD11" s="2">
        <f t="shared" si="13"/>
        <v>294</v>
      </c>
    </row>
    <row r="12" spans="1:30" ht="12.75">
      <c r="A12" s="9" t="s">
        <v>191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1">
        <v>0</v>
      </c>
      <c r="G12" s="21">
        <f t="shared" si="2"/>
        <v>0</v>
      </c>
      <c r="H12" s="18" t="s">
        <v>165</v>
      </c>
      <c r="I12" s="18" t="s">
        <v>166</v>
      </c>
      <c r="J12" s="19">
        <v>5</v>
      </c>
      <c r="K12" s="2">
        <f t="shared" si="4"/>
        <v>30</v>
      </c>
      <c r="L12" s="2">
        <v>12</v>
      </c>
      <c r="M12" s="2">
        <f t="shared" si="5"/>
        <v>18</v>
      </c>
      <c r="N12" s="2">
        <v>9</v>
      </c>
      <c r="O12" s="2">
        <f t="shared" si="6"/>
        <v>22</v>
      </c>
      <c r="P12" s="2">
        <v>8</v>
      </c>
      <c r="Q12" s="2">
        <f t="shared" si="7"/>
        <v>24</v>
      </c>
      <c r="R12" s="2">
        <v>9</v>
      </c>
      <c r="S12" s="2">
        <f t="shared" si="8"/>
        <v>22</v>
      </c>
      <c r="T12" s="2">
        <v>8</v>
      </c>
      <c r="U12" s="2">
        <f t="shared" si="14"/>
        <v>24</v>
      </c>
      <c r="V12" s="2">
        <v>9</v>
      </c>
      <c r="W12" s="2">
        <f t="shared" si="9"/>
        <v>22</v>
      </c>
      <c r="X12" s="2">
        <v>9</v>
      </c>
      <c r="Y12" s="2">
        <f t="shared" si="10"/>
        <v>22</v>
      </c>
      <c r="Z12" s="2">
        <v>9</v>
      </c>
      <c r="AA12" s="2">
        <f t="shared" si="11"/>
        <v>22</v>
      </c>
      <c r="AB12" s="2">
        <v>7</v>
      </c>
      <c r="AC12" s="2">
        <f t="shared" si="12"/>
        <v>26</v>
      </c>
      <c r="AD12" s="2">
        <f t="shared" si="13"/>
        <v>232</v>
      </c>
    </row>
    <row r="13" spans="1:30" ht="12.75">
      <c r="A13" s="9" t="s">
        <v>157</v>
      </c>
      <c r="B13" s="21">
        <v>0</v>
      </c>
      <c r="C13" s="21">
        <f t="shared" si="0"/>
        <v>0</v>
      </c>
      <c r="D13" s="2">
        <v>8</v>
      </c>
      <c r="E13" s="2">
        <f t="shared" si="1"/>
        <v>24</v>
      </c>
      <c r="F13" s="2">
        <v>11</v>
      </c>
      <c r="G13" s="2">
        <f t="shared" si="2"/>
        <v>19</v>
      </c>
      <c r="H13" s="2">
        <v>10</v>
      </c>
      <c r="I13" s="2">
        <f>VLOOKUP(H13,$A$43:$B$72,2)</f>
        <v>20</v>
      </c>
      <c r="J13" s="2">
        <v>4</v>
      </c>
      <c r="K13" s="2">
        <f t="shared" si="4"/>
        <v>32</v>
      </c>
      <c r="L13" s="2">
        <v>10</v>
      </c>
      <c r="M13" s="2">
        <f t="shared" si="5"/>
        <v>20</v>
      </c>
      <c r="N13" s="2">
        <v>7</v>
      </c>
      <c r="O13" s="2">
        <f t="shared" si="6"/>
        <v>26</v>
      </c>
      <c r="P13" s="21">
        <v>0</v>
      </c>
      <c r="Q13" s="21">
        <f t="shared" si="7"/>
        <v>0</v>
      </c>
      <c r="R13" s="21">
        <v>0</v>
      </c>
      <c r="S13" s="21">
        <f t="shared" si="8"/>
        <v>0</v>
      </c>
      <c r="T13" s="2">
        <v>9</v>
      </c>
      <c r="U13" s="2">
        <f t="shared" si="14"/>
        <v>22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163</v>
      </c>
    </row>
    <row r="14" spans="1:30" ht="12.75">
      <c r="A14" s="9" t="s">
        <v>199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0</v>
      </c>
      <c r="I14" s="2">
        <f>VLOOKUP(H14,$A$43:$B$72,2)</f>
        <v>0</v>
      </c>
      <c r="J14" s="2">
        <v>0</v>
      </c>
      <c r="K14" s="2">
        <f t="shared" si="4"/>
        <v>0</v>
      </c>
      <c r="L14" s="2">
        <v>14</v>
      </c>
      <c r="M14" s="2">
        <f t="shared" si="5"/>
        <v>16</v>
      </c>
      <c r="N14" s="2">
        <v>0</v>
      </c>
      <c r="O14" s="2">
        <f t="shared" si="6"/>
        <v>0</v>
      </c>
      <c r="P14" s="2">
        <v>4</v>
      </c>
      <c r="Q14" s="2">
        <f t="shared" si="7"/>
        <v>32</v>
      </c>
      <c r="R14" s="2">
        <v>10</v>
      </c>
      <c r="S14" s="2">
        <f t="shared" si="8"/>
        <v>20</v>
      </c>
      <c r="T14" s="2">
        <v>0</v>
      </c>
      <c r="U14" s="2">
        <f t="shared" si="14"/>
        <v>0</v>
      </c>
      <c r="V14" s="2">
        <v>5</v>
      </c>
      <c r="W14" s="2">
        <f t="shared" si="9"/>
        <v>30</v>
      </c>
      <c r="X14" s="2">
        <v>5</v>
      </c>
      <c r="Y14" s="2">
        <f t="shared" si="10"/>
        <v>30</v>
      </c>
      <c r="Z14" s="2">
        <v>0</v>
      </c>
      <c r="AA14" s="2">
        <f t="shared" si="11"/>
        <v>0</v>
      </c>
      <c r="AB14" s="2">
        <v>10</v>
      </c>
      <c r="AC14" s="2">
        <f t="shared" si="12"/>
        <v>20</v>
      </c>
      <c r="AD14" s="2">
        <f t="shared" si="13"/>
        <v>148</v>
      </c>
    </row>
    <row r="15" spans="1:30" ht="12.75">
      <c r="A15" s="2" t="s">
        <v>127</v>
      </c>
      <c r="B15" s="2">
        <v>1</v>
      </c>
      <c r="C15" s="2">
        <f t="shared" si="0"/>
        <v>50</v>
      </c>
      <c r="D15" s="2">
        <v>10</v>
      </c>
      <c r="E15" s="2">
        <f t="shared" si="1"/>
        <v>20</v>
      </c>
      <c r="F15" s="2">
        <v>3</v>
      </c>
      <c r="G15" s="2">
        <f t="shared" si="2"/>
        <v>35</v>
      </c>
      <c r="H15" s="21">
        <v>0</v>
      </c>
      <c r="I15" s="21">
        <f>VLOOKUP(H15,$A$43:$B$72,2)</f>
        <v>0</v>
      </c>
      <c r="J15" s="21">
        <v>0</v>
      </c>
      <c r="K15" s="21">
        <f t="shared" si="4"/>
        <v>0</v>
      </c>
      <c r="L15" s="21">
        <v>0</v>
      </c>
      <c r="M15" s="21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14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0</v>
      </c>
      <c r="AC15" s="2">
        <f t="shared" si="12"/>
        <v>0</v>
      </c>
      <c r="AD15" s="2">
        <f t="shared" si="13"/>
        <v>105</v>
      </c>
    </row>
    <row r="16" spans="1:30" ht="12.75">
      <c r="A16" s="9" t="s">
        <v>159</v>
      </c>
      <c r="B16" s="21">
        <v>0</v>
      </c>
      <c r="C16" s="21">
        <v>0</v>
      </c>
      <c r="D16" s="10">
        <v>2</v>
      </c>
      <c r="E16" s="2">
        <f t="shared" si="1"/>
        <v>42</v>
      </c>
      <c r="F16" s="10">
        <v>10</v>
      </c>
      <c r="G16" s="2">
        <f t="shared" si="2"/>
        <v>20</v>
      </c>
      <c r="H16" s="2">
        <v>8</v>
      </c>
      <c r="I16" s="2">
        <f>VLOOKUP(H16,$A$43:$B$72,2)</f>
        <v>24</v>
      </c>
      <c r="J16" s="21">
        <v>0</v>
      </c>
      <c r="K16" s="21">
        <f t="shared" si="4"/>
        <v>0</v>
      </c>
      <c r="L16" s="21">
        <v>0</v>
      </c>
      <c r="M16" s="21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14"/>
        <v>0</v>
      </c>
      <c r="V16" s="2">
        <v>0</v>
      </c>
      <c r="W16" s="2">
        <f t="shared" si="9"/>
        <v>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86</v>
      </c>
    </row>
    <row r="17" spans="1:30" ht="12.75">
      <c r="A17" s="9" t="s">
        <v>72</v>
      </c>
      <c r="B17" s="2">
        <v>8</v>
      </c>
      <c r="C17" s="2">
        <f>VLOOKUP(B17,$A$43:$B$72,2)</f>
        <v>24</v>
      </c>
      <c r="D17" s="21">
        <v>0</v>
      </c>
      <c r="E17" s="21">
        <f t="shared" si="1"/>
        <v>0</v>
      </c>
      <c r="F17" s="21">
        <v>0</v>
      </c>
      <c r="G17" s="21">
        <f t="shared" si="2"/>
        <v>0</v>
      </c>
      <c r="H17" s="21">
        <v>0</v>
      </c>
      <c r="I17" s="21">
        <f>VLOOKUP(H17,$A$43:$B$72,2)</f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14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24</v>
      </c>
    </row>
    <row r="18" spans="1:30" ht="12.75">
      <c r="A18" s="9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9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10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>VLOOKUP(Z20,$A$43:$B$72,2)</f>
        <v>0</v>
      </c>
      <c r="AB20" s="2">
        <v>0</v>
      </c>
      <c r="AC20" s="2">
        <f>VLOOKUP(AB20,$A$43:$B$72,2)</f>
        <v>0</v>
      </c>
      <c r="AD20" s="2">
        <f>SUM(C20,E20,G20,I20,K20,M20,O20,Q20,S20,U20,W20,Y20,AA20,AC20)</f>
        <v>0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1:30" ht="12.75">
      <c r="A22" s="9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1:30" ht="12.75">
      <c r="A23" s="9"/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aca="true" t="shared" si="15" ref="C25:C41">VLOOKUP(B25,$A$43:$B$72,2)</f>
        <v>0</v>
      </c>
      <c r="D25" s="2">
        <v>0</v>
      </c>
      <c r="E25" s="2">
        <f aca="true" t="shared" si="16" ref="E25:E41">VLOOKUP(D25,$A$43:$B$72,2)</f>
        <v>0</v>
      </c>
      <c r="F25" s="2">
        <v>0</v>
      </c>
      <c r="G25" s="2">
        <f aca="true" t="shared" si="17" ref="G25:G41">VLOOKUP(F25,$A$43:$B$72,2)</f>
        <v>0</v>
      </c>
      <c r="H25" s="2">
        <v>0</v>
      </c>
      <c r="I25" s="2">
        <f aca="true" t="shared" si="18" ref="I25:I41">VLOOKUP(H25,$A$43:$B$72,2)</f>
        <v>0</v>
      </c>
      <c r="J25" s="2">
        <v>0</v>
      </c>
      <c r="K25" s="2">
        <f aca="true" t="shared" si="19" ref="K25:K41">VLOOKUP(J25,$A$43:$B$72,2)</f>
        <v>0</v>
      </c>
      <c r="L25" s="2">
        <v>0</v>
      </c>
      <c r="M25" s="2">
        <f aca="true" t="shared" si="20" ref="M25:M41">VLOOKUP(L25,$A$43:$B$72,2)</f>
        <v>0</v>
      </c>
      <c r="N25" s="2">
        <v>0</v>
      </c>
      <c r="O25" s="2">
        <f aca="true" t="shared" si="21" ref="O25:O41">VLOOKUP(N25,$A$43:$B$72,2)</f>
        <v>0</v>
      </c>
      <c r="P25" s="2">
        <v>0</v>
      </c>
      <c r="Q25" s="2">
        <f aca="true" t="shared" si="22" ref="Q25:Q41">VLOOKUP(P25,$A$43:$B$72,2)</f>
        <v>0</v>
      </c>
      <c r="R25" s="2">
        <v>0</v>
      </c>
      <c r="S25" s="2">
        <f aca="true" t="shared" si="23" ref="S25:S41">VLOOKUP(R25,$A$43:$B$72,2)</f>
        <v>0</v>
      </c>
      <c r="T25" s="2">
        <v>0</v>
      </c>
      <c r="U25" s="2">
        <f aca="true" t="shared" si="24" ref="U25:U41">VLOOKUP(T25,$A$43:$B$72,2)</f>
        <v>0</v>
      </c>
      <c r="V25" s="2">
        <v>0</v>
      </c>
      <c r="W25" s="2">
        <f aca="true" t="shared" si="25" ref="W25:W41">VLOOKUP(V25,$A$43:$B$72,2)</f>
        <v>0</v>
      </c>
      <c r="X25" s="2">
        <v>0</v>
      </c>
      <c r="Y25" s="2">
        <f aca="true" t="shared" si="26" ref="Y25:Y41">VLOOKUP(X25,$A$43:$B$72,2)</f>
        <v>0</v>
      </c>
      <c r="Z25" s="2">
        <v>0</v>
      </c>
      <c r="AA25" s="2">
        <f aca="true" t="shared" si="27" ref="AA25:AA41">VLOOKUP(Z25,$A$43:$B$72,2)</f>
        <v>0</v>
      </c>
      <c r="AB25" s="2">
        <v>0</v>
      </c>
      <c r="AC25" s="2">
        <f aca="true" t="shared" si="28" ref="AC25:AC41">VLOOKUP(AB25,$A$43:$B$72,2)</f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="91" zoomScaleNormal="91" zoomScalePageLayoutView="0" workbookViewId="0" topLeftCell="A1">
      <selection activeCell="A5" sqref="A5"/>
    </sheetView>
  </sheetViews>
  <sheetFormatPr defaultColWidth="9.140625" defaultRowHeight="12.75"/>
  <cols>
    <col min="1" max="1" width="15.57421875" style="0" customWidth="1"/>
    <col min="2" max="30" width="4.57421875" style="0" customWidth="1"/>
  </cols>
  <sheetData>
    <row r="1" spans="1:30" ht="13.5" thickBot="1">
      <c r="A1" s="1" t="s">
        <v>132</v>
      </c>
      <c r="B1" s="2"/>
      <c r="C1" s="2"/>
      <c r="D1" s="2"/>
      <c r="E1" s="2"/>
      <c r="F1" s="1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213</v>
      </c>
      <c r="S3" s="14"/>
      <c r="T3" s="17" t="s">
        <v>29</v>
      </c>
      <c r="U3" s="14"/>
      <c r="V3" s="17" t="s">
        <v>161</v>
      </c>
      <c r="W3" s="14"/>
      <c r="X3" s="17" t="s">
        <v>30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133</v>
      </c>
      <c r="B5" s="2">
        <v>1</v>
      </c>
      <c r="C5" s="2">
        <f aca="true" t="shared" si="0" ref="C5:C22">VLOOKUP(B5,$A$43:$B$72,2)</f>
        <v>50</v>
      </c>
      <c r="D5" s="2">
        <v>1</v>
      </c>
      <c r="E5" s="2">
        <f aca="true" t="shared" si="1" ref="E5:E22">VLOOKUP(D5,$A$43:$B$72,2)</f>
        <v>50</v>
      </c>
      <c r="F5" s="21">
        <v>0</v>
      </c>
      <c r="G5" s="21">
        <f aca="true" t="shared" si="2" ref="G5:G22">VLOOKUP(F5,$A$43:$B$72,2)</f>
        <v>0</v>
      </c>
      <c r="H5" s="21">
        <v>0</v>
      </c>
      <c r="I5" s="21">
        <f aca="true" t="shared" si="3" ref="I5:I13">VLOOKUP(H5,$A$43:$B$72,2)</f>
        <v>0</v>
      </c>
      <c r="J5" s="2">
        <v>4</v>
      </c>
      <c r="K5" s="2">
        <f aca="true" t="shared" si="4" ref="K5:K22">VLOOKUP(J5,$A$43:$B$72,2)</f>
        <v>32</v>
      </c>
      <c r="L5" s="2">
        <v>1</v>
      </c>
      <c r="M5" s="2">
        <f aca="true" t="shared" si="5" ref="M5:M22">VLOOKUP(L5,$A$43:$B$72,2)</f>
        <v>50</v>
      </c>
      <c r="N5" s="2">
        <v>3</v>
      </c>
      <c r="O5" s="2">
        <f aca="true" t="shared" si="6" ref="O5:O22">VLOOKUP(N5,$A$43:$B$72,2)</f>
        <v>35</v>
      </c>
      <c r="P5" s="2">
        <v>2</v>
      </c>
      <c r="Q5" s="2">
        <f aca="true" t="shared" si="7" ref="Q5:Q22">VLOOKUP(P5,$A$43:$B$72,2)</f>
        <v>42</v>
      </c>
      <c r="R5" s="2">
        <v>2</v>
      </c>
      <c r="S5" s="2">
        <f aca="true" t="shared" si="8" ref="S5:S22">VLOOKUP(R5,$A$43:$B$72,2)</f>
        <v>42</v>
      </c>
      <c r="T5" s="2">
        <v>1</v>
      </c>
      <c r="U5" s="2">
        <f aca="true" t="shared" si="9" ref="U5:U22">VLOOKUP(T5,$A$43:$B$72,2)</f>
        <v>50</v>
      </c>
      <c r="V5" s="2">
        <v>3</v>
      </c>
      <c r="W5" s="2">
        <f aca="true" t="shared" si="10" ref="W5:W22">VLOOKUP(V5,$A$43:$B$72,2)</f>
        <v>35</v>
      </c>
      <c r="X5" s="21">
        <v>0</v>
      </c>
      <c r="Y5" s="21">
        <f aca="true" t="shared" si="11" ref="Y5:Y22">VLOOKUP(X5,$A$43:$B$72,2)</f>
        <v>0</v>
      </c>
      <c r="Z5" s="2">
        <v>1</v>
      </c>
      <c r="AA5" s="2">
        <f aca="true" t="shared" si="12" ref="AA5:AA22">VLOOKUP(Z5,$A$43:$B$72,2)</f>
        <v>50</v>
      </c>
      <c r="AB5" s="2">
        <v>2</v>
      </c>
      <c r="AC5" s="2">
        <f aca="true" t="shared" si="13" ref="AC5:AC22">VLOOKUP(AB5,$A$43:$B$72,2)</f>
        <v>42</v>
      </c>
      <c r="AD5" s="2">
        <f aca="true" t="shared" si="14" ref="AD5:AD22">SUM(C5,E5,G5,I5,K5,M5,O5,Q5,S5,U5,W5,Y5,AA5,AC5)</f>
        <v>478</v>
      </c>
    </row>
    <row r="6" spans="1:30" ht="12.75">
      <c r="A6" s="9" t="s">
        <v>136</v>
      </c>
      <c r="B6" s="21">
        <v>0</v>
      </c>
      <c r="C6" s="21">
        <f t="shared" si="0"/>
        <v>0</v>
      </c>
      <c r="D6" s="21">
        <v>0</v>
      </c>
      <c r="E6" s="21">
        <f t="shared" si="1"/>
        <v>0</v>
      </c>
      <c r="F6" s="2">
        <v>3</v>
      </c>
      <c r="G6" s="2">
        <f t="shared" si="2"/>
        <v>35</v>
      </c>
      <c r="H6" s="2">
        <v>4</v>
      </c>
      <c r="I6" s="2">
        <f t="shared" si="3"/>
        <v>32</v>
      </c>
      <c r="J6" s="2">
        <v>1</v>
      </c>
      <c r="K6" s="2">
        <f t="shared" si="4"/>
        <v>50</v>
      </c>
      <c r="L6" s="2">
        <v>4</v>
      </c>
      <c r="M6" s="2">
        <f t="shared" si="5"/>
        <v>32</v>
      </c>
      <c r="N6" s="21">
        <v>0</v>
      </c>
      <c r="O6" s="21">
        <f t="shared" si="6"/>
        <v>0</v>
      </c>
      <c r="P6" s="2">
        <v>1</v>
      </c>
      <c r="Q6" s="2">
        <f t="shared" si="7"/>
        <v>50</v>
      </c>
      <c r="R6" s="2">
        <v>4</v>
      </c>
      <c r="S6" s="2">
        <f t="shared" si="8"/>
        <v>32</v>
      </c>
      <c r="T6" s="2">
        <v>2</v>
      </c>
      <c r="U6" s="2">
        <f t="shared" si="9"/>
        <v>42</v>
      </c>
      <c r="V6" s="2">
        <v>1</v>
      </c>
      <c r="W6" s="2">
        <f t="shared" si="10"/>
        <v>50</v>
      </c>
      <c r="X6" s="2">
        <v>1</v>
      </c>
      <c r="Y6" s="2">
        <f t="shared" si="11"/>
        <v>50</v>
      </c>
      <c r="Z6" s="2">
        <v>2</v>
      </c>
      <c r="AA6" s="2">
        <f t="shared" si="12"/>
        <v>42</v>
      </c>
      <c r="AB6" s="2">
        <v>1</v>
      </c>
      <c r="AC6" s="2">
        <f t="shared" si="13"/>
        <v>50</v>
      </c>
      <c r="AD6" s="2">
        <f t="shared" si="14"/>
        <v>465</v>
      </c>
    </row>
    <row r="7" spans="1:30" ht="12.75">
      <c r="A7" s="9" t="s">
        <v>158</v>
      </c>
      <c r="B7" s="21">
        <v>0</v>
      </c>
      <c r="C7" s="21">
        <f t="shared" si="0"/>
        <v>0</v>
      </c>
      <c r="D7" s="2">
        <v>2</v>
      </c>
      <c r="E7" s="2">
        <f t="shared" si="1"/>
        <v>42</v>
      </c>
      <c r="F7" s="2">
        <v>5</v>
      </c>
      <c r="G7" s="2">
        <f t="shared" si="2"/>
        <v>30</v>
      </c>
      <c r="H7" s="2">
        <v>7</v>
      </c>
      <c r="I7" s="2">
        <f t="shared" si="3"/>
        <v>26</v>
      </c>
      <c r="J7" s="2">
        <v>2</v>
      </c>
      <c r="K7" s="2">
        <f t="shared" si="4"/>
        <v>42</v>
      </c>
      <c r="L7" s="21">
        <v>0</v>
      </c>
      <c r="M7" s="21">
        <f t="shared" si="5"/>
        <v>0</v>
      </c>
      <c r="N7" s="2">
        <v>4</v>
      </c>
      <c r="O7" s="2">
        <f t="shared" si="6"/>
        <v>32</v>
      </c>
      <c r="P7" s="2">
        <v>5</v>
      </c>
      <c r="Q7" s="2">
        <f t="shared" si="7"/>
        <v>30</v>
      </c>
      <c r="R7" s="21">
        <v>0</v>
      </c>
      <c r="S7" s="21">
        <f t="shared" si="8"/>
        <v>0</v>
      </c>
      <c r="T7" s="2">
        <v>4</v>
      </c>
      <c r="U7" s="2">
        <f t="shared" si="9"/>
        <v>32</v>
      </c>
      <c r="V7" s="2">
        <v>6</v>
      </c>
      <c r="W7" s="2">
        <f t="shared" si="10"/>
        <v>28</v>
      </c>
      <c r="X7" s="2">
        <v>3</v>
      </c>
      <c r="Y7" s="2">
        <f t="shared" si="11"/>
        <v>35</v>
      </c>
      <c r="Z7" s="2">
        <v>4</v>
      </c>
      <c r="AA7" s="2">
        <f t="shared" si="12"/>
        <v>32</v>
      </c>
      <c r="AB7" s="2">
        <v>3</v>
      </c>
      <c r="AC7" s="2">
        <f t="shared" si="13"/>
        <v>35</v>
      </c>
      <c r="AD7" s="2">
        <f t="shared" si="14"/>
        <v>364</v>
      </c>
    </row>
    <row r="8" spans="1:30" ht="12.75">
      <c r="A8" s="9" t="s">
        <v>138</v>
      </c>
      <c r="B8" s="2">
        <v>4</v>
      </c>
      <c r="C8" s="2">
        <f t="shared" si="0"/>
        <v>32</v>
      </c>
      <c r="D8" s="2">
        <v>3</v>
      </c>
      <c r="E8" s="2">
        <f t="shared" si="1"/>
        <v>35</v>
      </c>
      <c r="F8" s="2">
        <v>4</v>
      </c>
      <c r="G8" s="2">
        <f t="shared" si="2"/>
        <v>32</v>
      </c>
      <c r="H8" s="2">
        <v>3</v>
      </c>
      <c r="I8" s="2">
        <f t="shared" si="3"/>
        <v>35</v>
      </c>
      <c r="J8" s="2">
        <v>3</v>
      </c>
      <c r="K8" s="2">
        <f t="shared" si="4"/>
        <v>35</v>
      </c>
      <c r="L8" s="10">
        <v>6</v>
      </c>
      <c r="M8" s="2">
        <f t="shared" si="5"/>
        <v>28</v>
      </c>
      <c r="N8" s="10">
        <v>5</v>
      </c>
      <c r="O8" s="2">
        <f t="shared" si="6"/>
        <v>30</v>
      </c>
      <c r="P8" s="2">
        <v>3</v>
      </c>
      <c r="Q8" s="2">
        <f t="shared" si="7"/>
        <v>35</v>
      </c>
      <c r="R8" s="21">
        <v>0</v>
      </c>
      <c r="S8" s="21">
        <f t="shared" si="8"/>
        <v>0</v>
      </c>
      <c r="T8" s="2">
        <v>5</v>
      </c>
      <c r="U8" s="2">
        <f t="shared" si="9"/>
        <v>30</v>
      </c>
      <c r="V8" s="2">
        <v>5</v>
      </c>
      <c r="W8" s="2">
        <f t="shared" si="10"/>
        <v>30</v>
      </c>
      <c r="X8" s="21">
        <v>0</v>
      </c>
      <c r="Y8" s="21">
        <f t="shared" si="11"/>
        <v>0</v>
      </c>
      <c r="Z8" s="2">
        <v>3</v>
      </c>
      <c r="AA8" s="2">
        <f t="shared" si="12"/>
        <v>35</v>
      </c>
      <c r="AB8" s="21">
        <v>0</v>
      </c>
      <c r="AC8" s="21">
        <f t="shared" si="13"/>
        <v>0</v>
      </c>
      <c r="AD8" s="2">
        <f t="shared" si="14"/>
        <v>357</v>
      </c>
    </row>
    <row r="9" spans="1:30" ht="12.75">
      <c r="A9" s="9" t="s">
        <v>134</v>
      </c>
      <c r="B9" s="2">
        <v>2</v>
      </c>
      <c r="C9" s="2">
        <f t="shared" si="0"/>
        <v>42</v>
      </c>
      <c r="D9" s="21">
        <v>0</v>
      </c>
      <c r="E9" s="21">
        <f t="shared" si="1"/>
        <v>0</v>
      </c>
      <c r="F9" s="21">
        <v>0</v>
      </c>
      <c r="G9" s="21">
        <f t="shared" si="2"/>
        <v>0</v>
      </c>
      <c r="H9" s="22">
        <v>0</v>
      </c>
      <c r="I9" s="21">
        <f t="shared" si="3"/>
        <v>0</v>
      </c>
      <c r="J9" s="2">
        <v>0</v>
      </c>
      <c r="K9" s="2">
        <f t="shared" si="4"/>
        <v>0</v>
      </c>
      <c r="L9" s="2">
        <v>3</v>
      </c>
      <c r="M9" s="2">
        <f t="shared" si="5"/>
        <v>35</v>
      </c>
      <c r="N9" s="2">
        <v>2</v>
      </c>
      <c r="O9" s="2">
        <f t="shared" si="6"/>
        <v>42</v>
      </c>
      <c r="P9" s="2">
        <v>4</v>
      </c>
      <c r="Q9" s="2">
        <f t="shared" si="7"/>
        <v>32</v>
      </c>
      <c r="R9" s="2">
        <v>3</v>
      </c>
      <c r="S9" s="2">
        <f t="shared" si="8"/>
        <v>35</v>
      </c>
      <c r="T9" s="2">
        <v>3</v>
      </c>
      <c r="U9" s="2">
        <f t="shared" si="9"/>
        <v>35</v>
      </c>
      <c r="V9" s="10">
        <v>2</v>
      </c>
      <c r="W9" s="2">
        <f t="shared" si="10"/>
        <v>42</v>
      </c>
      <c r="X9" s="10">
        <v>0</v>
      </c>
      <c r="Y9" s="2">
        <f t="shared" si="11"/>
        <v>0</v>
      </c>
      <c r="Z9" s="10">
        <v>0</v>
      </c>
      <c r="AA9" s="2">
        <f t="shared" si="12"/>
        <v>0</v>
      </c>
      <c r="AB9" s="10">
        <v>0</v>
      </c>
      <c r="AC9" s="2">
        <f t="shared" si="13"/>
        <v>0</v>
      </c>
      <c r="AD9" s="2">
        <f t="shared" si="14"/>
        <v>263</v>
      </c>
    </row>
    <row r="10" spans="1:30" ht="12.75">
      <c r="A10" s="9" t="s">
        <v>135</v>
      </c>
      <c r="B10" s="2">
        <v>3</v>
      </c>
      <c r="C10" s="2">
        <f t="shared" si="0"/>
        <v>35</v>
      </c>
      <c r="D10" s="2">
        <v>6</v>
      </c>
      <c r="E10" s="2">
        <f t="shared" si="1"/>
        <v>28</v>
      </c>
      <c r="F10" s="2">
        <v>1</v>
      </c>
      <c r="G10" s="2">
        <f t="shared" si="2"/>
        <v>50</v>
      </c>
      <c r="H10" s="10">
        <v>6</v>
      </c>
      <c r="I10" s="2">
        <f t="shared" si="3"/>
        <v>28</v>
      </c>
      <c r="J10" s="21">
        <v>0</v>
      </c>
      <c r="K10" s="21">
        <f t="shared" si="4"/>
        <v>0</v>
      </c>
      <c r="L10" s="21">
        <v>0</v>
      </c>
      <c r="M10" s="21">
        <f t="shared" si="5"/>
        <v>0</v>
      </c>
      <c r="N10" s="21">
        <v>0</v>
      </c>
      <c r="O10" s="21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141</v>
      </c>
    </row>
    <row r="11" spans="1:30" ht="12.75">
      <c r="A11" s="9" t="s">
        <v>200</v>
      </c>
      <c r="B11" s="21">
        <v>0</v>
      </c>
      <c r="C11" s="21">
        <f t="shared" si="0"/>
        <v>0</v>
      </c>
      <c r="D11" s="21">
        <v>0</v>
      </c>
      <c r="E11" s="21">
        <f t="shared" si="1"/>
        <v>0</v>
      </c>
      <c r="F11" s="21">
        <v>0</v>
      </c>
      <c r="G11" s="21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2</v>
      </c>
      <c r="M11" s="2">
        <f t="shared" si="5"/>
        <v>42</v>
      </c>
      <c r="N11" s="2">
        <v>1</v>
      </c>
      <c r="O11" s="2">
        <f t="shared" si="6"/>
        <v>50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4</v>
      </c>
      <c r="W11" s="2">
        <f t="shared" si="10"/>
        <v>32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124</v>
      </c>
    </row>
    <row r="12" spans="1:30" ht="12.75">
      <c r="A12" s="9" t="s">
        <v>201</v>
      </c>
      <c r="B12" s="21">
        <v>0</v>
      </c>
      <c r="C12" s="21">
        <f t="shared" si="0"/>
        <v>0</v>
      </c>
      <c r="D12" s="22">
        <v>0</v>
      </c>
      <c r="E12" s="21">
        <f t="shared" si="1"/>
        <v>0</v>
      </c>
      <c r="F12" s="22">
        <v>0</v>
      </c>
      <c r="G12" s="21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7</v>
      </c>
      <c r="M12" s="2">
        <f t="shared" si="5"/>
        <v>26</v>
      </c>
      <c r="N12" s="2">
        <v>8</v>
      </c>
      <c r="O12" s="2">
        <f t="shared" si="6"/>
        <v>24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2</v>
      </c>
      <c r="Y12" s="2">
        <f t="shared" si="11"/>
        <v>42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92</v>
      </c>
    </row>
    <row r="13" spans="1:30" ht="12.75">
      <c r="A13" s="9" t="s">
        <v>151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1">
        <v>0</v>
      </c>
      <c r="G13" s="21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8</v>
      </c>
      <c r="S13" s="2">
        <f t="shared" si="8"/>
        <v>24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5</v>
      </c>
      <c r="AA13" s="2">
        <f t="shared" si="12"/>
        <v>30</v>
      </c>
      <c r="AB13" s="2">
        <v>5</v>
      </c>
      <c r="AC13" s="2">
        <f t="shared" si="13"/>
        <v>30</v>
      </c>
      <c r="AD13" s="2">
        <f t="shared" si="14"/>
        <v>84</v>
      </c>
    </row>
    <row r="14" spans="1:30" ht="12.75">
      <c r="A14" s="9" t="s">
        <v>190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18" t="s">
        <v>165</v>
      </c>
      <c r="I14" s="18" t="s">
        <v>166</v>
      </c>
      <c r="J14" s="2">
        <v>0</v>
      </c>
      <c r="K14" s="2">
        <f t="shared" si="4"/>
        <v>0</v>
      </c>
      <c r="L14" s="2">
        <v>5</v>
      </c>
      <c r="M14" s="2">
        <f t="shared" si="5"/>
        <v>30</v>
      </c>
      <c r="N14" s="2">
        <v>6</v>
      </c>
      <c r="O14" s="2">
        <f t="shared" si="6"/>
        <v>28</v>
      </c>
      <c r="P14" s="2">
        <v>0</v>
      </c>
      <c r="Q14" s="2">
        <f t="shared" si="7"/>
        <v>0</v>
      </c>
      <c r="R14" s="2">
        <v>7</v>
      </c>
      <c r="S14" s="2">
        <f t="shared" si="8"/>
        <v>26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84</v>
      </c>
    </row>
    <row r="15" spans="1:30" ht="12.75">
      <c r="A15" s="9" t="s">
        <v>216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1">
        <v>0</v>
      </c>
      <c r="G15" s="21">
        <f t="shared" si="2"/>
        <v>0</v>
      </c>
      <c r="H15" s="2">
        <v>0</v>
      </c>
      <c r="I15" s="2">
        <f aca="true" t="shared" si="15" ref="I15:I22">VLOOKUP(H15,$A$43:$B$72,2)</f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1</v>
      </c>
      <c r="S15" s="2">
        <f t="shared" si="8"/>
        <v>50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4</v>
      </c>
      <c r="AC15" s="2">
        <f t="shared" si="13"/>
        <v>32</v>
      </c>
      <c r="AD15" s="2">
        <f t="shared" si="14"/>
        <v>82</v>
      </c>
    </row>
    <row r="16" spans="1:30" ht="12.75">
      <c r="A16" s="9" t="s">
        <v>195</v>
      </c>
      <c r="B16" s="21">
        <v>0</v>
      </c>
      <c r="C16" s="21">
        <f t="shared" si="0"/>
        <v>0</v>
      </c>
      <c r="D16" s="21">
        <v>0</v>
      </c>
      <c r="E16" s="21">
        <f t="shared" si="1"/>
        <v>0</v>
      </c>
      <c r="F16" s="21">
        <v>0</v>
      </c>
      <c r="G16" s="21">
        <f t="shared" si="2"/>
        <v>0</v>
      </c>
      <c r="H16" s="2">
        <v>0</v>
      </c>
      <c r="I16" s="2">
        <f t="shared" si="15"/>
        <v>0</v>
      </c>
      <c r="J16" s="2">
        <v>5</v>
      </c>
      <c r="K16" s="2">
        <f t="shared" si="4"/>
        <v>30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30</v>
      </c>
    </row>
    <row r="17" spans="1:30" ht="12.75">
      <c r="A17" s="9" t="s">
        <v>189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1">
        <v>0</v>
      </c>
      <c r="G17" s="21">
        <f t="shared" si="2"/>
        <v>0</v>
      </c>
      <c r="H17" s="2">
        <v>8</v>
      </c>
      <c r="I17" s="2">
        <f t="shared" si="15"/>
        <v>24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24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15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15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15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10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15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15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aca="true" t="shared" si="16" ref="C23:C41">VLOOKUP(B23,$A$43:$B$72,2)</f>
        <v>0</v>
      </c>
      <c r="D23" s="2">
        <v>0</v>
      </c>
      <c r="E23" s="2">
        <f aca="true" t="shared" si="17" ref="E23:G36">VLOOKUP(D23,$A$43:$B$72,2)</f>
        <v>0</v>
      </c>
      <c r="F23" s="2">
        <v>0</v>
      </c>
      <c r="G23" s="2">
        <f t="shared" si="17"/>
        <v>0</v>
      </c>
      <c r="H23" s="2">
        <v>0</v>
      </c>
      <c r="I23" s="2">
        <f aca="true" t="shared" si="18" ref="I23:I41">VLOOKUP(H23,$A$43:$B$72,2)</f>
        <v>0</v>
      </c>
      <c r="J23" s="2">
        <v>0</v>
      </c>
      <c r="K23" s="2">
        <f aca="true" t="shared" si="19" ref="K23:K41">VLOOKUP(J23,$A$43:$B$72,2)</f>
        <v>0</v>
      </c>
      <c r="L23" s="2">
        <v>0</v>
      </c>
      <c r="M23" s="2">
        <f aca="true" t="shared" si="20" ref="M23:M41">VLOOKUP(L23,$A$43:$B$72,2)</f>
        <v>0</v>
      </c>
      <c r="N23" s="2">
        <v>0</v>
      </c>
      <c r="O23" s="2">
        <f aca="true" t="shared" si="21" ref="O23:O41">VLOOKUP(N23,$A$43:$B$72,2)</f>
        <v>0</v>
      </c>
      <c r="P23" s="2">
        <v>0</v>
      </c>
      <c r="Q23" s="2">
        <f aca="true" t="shared" si="22" ref="Q23:Q41">VLOOKUP(P23,$A$43:$B$72,2)</f>
        <v>0</v>
      </c>
      <c r="R23" s="2">
        <v>0</v>
      </c>
      <c r="S23" s="2">
        <f aca="true" t="shared" si="23" ref="S23:S41">VLOOKUP(R23,$A$43:$B$72,2)</f>
        <v>0</v>
      </c>
      <c r="T23" s="2">
        <v>0</v>
      </c>
      <c r="U23" s="2">
        <f aca="true" t="shared" si="24" ref="U23:U41">VLOOKUP(T23,$A$43:$B$72,2)</f>
        <v>0</v>
      </c>
      <c r="V23" s="2">
        <v>0</v>
      </c>
      <c r="W23" s="2">
        <f aca="true" t="shared" si="25" ref="W23:W41">VLOOKUP(V23,$A$43:$B$72,2)</f>
        <v>0</v>
      </c>
      <c r="X23" s="2">
        <v>0</v>
      </c>
      <c r="Y23" s="2">
        <f aca="true" t="shared" si="26" ref="Y23:Y41">VLOOKUP(X23,$A$43:$B$72,2)</f>
        <v>0</v>
      </c>
      <c r="Z23" s="2">
        <v>0</v>
      </c>
      <c r="AA23" s="2">
        <f aca="true" t="shared" si="27" ref="AA23:AA41">VLOOKUP(Z23,$A$43:$B$72,2)</f>
        <v>0</v>
      </c>
      <c r="AB23" s="2">
        <v>0</v>
      </c>
      <c r="AC23" s="2">
        <f aca="true" t="shared" si="28" ref="AC23:AC41">VLOOKUP(AB23,$A$43:$B$72,2)</f>
        <v>0</v>
      </c>
      <c r="AD23" s="2">
        <f>SUM(C23,E23,G23,I23,K23,M23,O23,Q23,S23,U23,W23,Y23,AA23,AC23)</f>
        <v>0</v>
      </c>
    </row>
    <row r="24" spans="1:30" ht="12.75">
      <c r="A24" s="9"/>
      <c r="B24" s="2">
        <v>0</v>
      </c>
      <c r="C24" s="2">
        <f t="shared" si="16"/>
        <v>0</v>
      </c>
      <c r="D24" s="2">
        <v>0</v>
      </c>
      <c r="E24" s="2">
        <f t="shared" si="17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>SUM(C24,E24,G24,I24,K24,M24,O24,Q24,S24,U24,W24,Y24,AA24,AC24)</f>
        <v>0</v>
      </c>
    </row>
    <row r="25" spans="1:30" ht="12.75">
      <c r="A25" s="9"/>
      <c r="B25" s="2">
        <v>0</v>
      </c>
      <c r="C25" s="2">
        <f t="shared" si="16"/>
        <v>0</v>
      </c>
      <c r="D25" s="2">
        <v>0</v>
      </c>
      <c r="E25" s="2">
        <f t="shared" si="17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6"/>
        <v>0</v>
      </c>
      <c r="D26" s="2">
        <v>0</v>
      </c>
      <c r="E26" s="2">
        <f t="shared" si="17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t="shared" si="16"/>
        <v>0</v>
      </c>
      <c r="D32" s="2">
        <v>0</v>
      </c>
      <c r="E32" s="2">
        <f t="shared" si="17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7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7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7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/>
      <c r="B36" s="2">
        <v>0</v>
      </c>
      <c r="C36" s="2">
        <f t="shared" si="16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30" ht="12.75">
      <c r="A42" s="9" t="s">
        <v>17</v>
      </c>
      <c r="B42" s="2"/>
      <c r="C42" s="2"/>
      <c r="D42" s="2"/>
      <c r="E42" s="2"/>
      <c r="F42" s="12"/>
      <c r="G42" s="2"/>
      <c r="H42" s="2"/>
      <c r="I42" s="2"/>
      <c r="J42" s="1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.75">
      <c r="A43" s="9">
        <v>0</v>
      </c>
      <c r="B43" s="2">
        <v>0</v>
      </c>
      <c r="C43" s="2"/>
      <c r="D43" s="2"/>
      <c r="E43" s="2"/>
      <c r="F43" s="12"/>
      <c r="G43" s="2"/>
      <c r="H43" s="2"/>
      <c r="I43" s="2"/>
      <c r="J43" s="1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2.75">
      <c r="A44" s="2">
        <v>1</v>
      </c>
      <c r="B44" s="2">
        <v>50</v>
      </c>
      <c r="C44" s="2"/>
      <c r="D44" s="2"/>
      <c r="E44" s="2"/>
      <c r="F44" s="1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2.75">
      <c r="A45" s="2">
        <v>2</v>
      </c>
      <c r="B45" s="2">
        <v>42</v>
      </c>
      <c r="C45" s="2"/>
      <c r="D45" s="2"/>
      <c r="E45" s="2"/>
      <c r="F45" s="1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75">
      <c r="A46" s="2">
        <v>3</v>
      </c>
      <c r="B46" s="2">
        <v>35</v>
      </c>
      <c r="C46" s="2"/>
      <c r="D46" s="2"/>
      <c r="E46" s="2"/>
      <c r="F46" s="1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.75">
      <c r="A47" s="2">
        <v>4</v>
      </c>
      <c r="B47" s="2">
        <v>32</v>
      </c>
      <c r="C47" s="2"/>
      <c r="D47" s="2"/>
      <c r="E47" s="2"/>
      <c r="F47" s="1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2.75">
      <c r="A48" s="2">
        <v>5</v>
      </c>
      <c r="B48" s="2">
        <v>30</v>
      </c>
      <c r="C48" s="2"/>
      <c r="D48" s="2"/>
      <c r="E48" s="2"/>
      <c r="F48" s="1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75">
      <c r="A49" s="2">
        <v>6</v>
      </c>
      <c r="B49" s="2">
        <v>28</v>
      </c>
      <c r="C49" s="2"/>
      <c r="D49" s="2"/>
      <c r="E49" s="2"/>
      <c r="F49" s="1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2.75">
      <c r="A50" s="2">
        <v>7</v>
      </c>
      <c r="B50" s="2">
        <v>26</v>
      </c>
      <c r="C50" s="2"/>
      <c r="D50" s="2"/>
      <c r="E50" s="2"/>
      <c r="F50" s="1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>
      <c r="A51" s="2">
        <v>8</v>
      </c>
      <c r="B51" s="2">
        <v>24</v>
      </c>
      <c r="C51" s="2"/>
      <c r="D51" s="2"/>
      <c r="E51" s="2"/>
      <c r="F51" s="1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2.75">
      <c r="A52" s="2">
        <v>9</v>
      </c>
      <c r="B52" s="2">
        <v>22</v>
      </c>
      <c r="C52" s="2"/>
      <c r="D52" s="2"/>
      <c r="E52" s="2"/>
      <c r="F52" s="1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>
      <c r="A53" s="2">
        <v>10</v>
      </c>
      <c r="B53" s="2">
        <v>20</v>
      </c>
      <c r="C53" s="2"/>
      <c r="D53" s="2"/>
      <c r="E53" s="2"/>
      <c r="F53" s="1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2.75">
      <c r="A54" s="2">
        <v>11</v>
      </c>
      <c r="B54" s="2">
        <v>19</v>
      </c>
      <c r="C54" s="2"/>
      <c r="D54" s="2"/>
      <c r="E54" s="2"/>
      <c r="F54" s="1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2.75">
      <c r="A55" s="2">
        <v>12</v>
      </c>
      <c r="B55" s="2">
        <v>18</v>
      </c>
      <c r="C55" s="2"/>
      <c r="D55" s="2"/>
      <c r="E55" s="2"/>
      <c r="F55" s="1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2.75">
      <c r="A56" s="2">
        <v>13</v>
      </c>
      <c r="B56" s="2">
        <v>17</v>
      </c>
      <c r="C56" s="2"/>
      <c r="D56" s="2"/>
      <c r="E56" s="2"/>
      <c r="F56" s="1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2.75">
      <c r="A57" s="2">
        <v>14</v>
      </c>
      <c r="B57" s="2">
        <v>16</v>
      </c>
      <c r="C57" s="2"/>
      <c r="D57" s="2"/>
      <c r="E57" s="2"/>
      <c r="F57" s="1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2.75">
      <c r="A58" s="2">
        <v>15</v>
      </c>
      <c r="B58" s="2">
        <v>15</v>
      </c>
      <c r="C58" s="2"/>
      <c r="D58" s="2"/>
      <c r="E58" s="2"/>
      <c r="F58" s="1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2.75">
      <c r="A59" s="2">
        <v>16</v>
      </c>
      <c r="B59" s="2">
        <v>14</v>
      </c>
      <c r="C59" s="2"/>
      <c r="D59" s="2"/>
      <c r="E59" s="2"/>
      <c r="F59" s="1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2.75">
      <c r="A60" s="2">
        <v>17</v>
      </c>
      <c r="B60" s="2">
        <v>13</v>
      </c>
      <c r="C60" s="2"/>
      <c r="D60" s="2"/>
      <c r="E60" s="2"/>
      <c r="F60" s="1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2.75">
      <c r="A61" s="2">
        <v>18</v>
      </c>
      <c r="B61" s="2">
        <v>12</v>
      </c>
      <c r="C61" s="2"/>
      <c r="D61" s="2"/>
      <c r="E61" s="2"/>
      <c r="F61" s="1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2.75">
      <c r="A62" s="2">
        <v>19</v>
      </c>
      <c r="B62" s="2">
        <v>11</v>
      </c>
      <c r="C62" s="2"/>
      <c r="D62" s="2"/>
      <c r="E62" s="2"/>
      <c r="F62" s="1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2.75">
      <c r="A63" s="2">
        <v>20</v>
      </c>
      <c r="B63" s="2">
        <v>10</v>
      </c>
      <c r="C63" s="2"/>
      <c r="D63" s="2"/>
      <c r="E63" s="2"/>
      <c r="F63" s="1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2.75">
      <c r="A64" s="2">
        <v>21</v>
      </c>
      <c r="B64" s="2">
        <v>9</v>
      </c>
      <c r="C64" s="2"/>
      <c r="D64" s="2"/>
      <c r="E64" s="2"/>
      <c r="F64" s="1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2.75">
      <c r="A65" s="2">
        <v>22</v>
      </c>
      <c r="B65" s="2">
        <v>8</v>
      </c>
      <c r="C65" s="2"/>
      <c r="D65" s="2"/>
      <c r="E65" s="2"/>
      <c r="F65" s="1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2.75">
      <c r="A66" s="2">
        <v>23</v>
      </c>
      <c r="B66" s="2">
        <v>7</v>
      </c>
      <c r="C66" s="2"/>
      <c r="D66" s="2"/>
      <c r="E66" s="2"/>
      <c r="F66" s="1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2.75">
      <c r="A67" s="2">
        <v>24</v>
      </c>
      <c r="B67" s="2">
        <v>6</v>
      </c>
      <c r="C67" s="2"/>
      <c r="D67" s="2"/>
      <c r="E67" s="2"/>
      <c r="F67" s="1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2.75">
      <c r="A68" s="2">
        <v>25</v>
      </c>
      <c r="B68" s="2">
        <v>5</v>
      </c>
      <c r="C68" s="2"/>
      <c r="D68" s="2"/>
      <c r="E68" s="2"/>
      <c r="F68" s="1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2.75">
      <c r="A69" s="2">
        <v>26</v>
      </c>
      <c r="B69" s="2">
        <v>4</v>
      </c>
      <c r="C69" s="2"/>
      <c r="D69" s="2"/>
      <c r="E69" s="2"/>
      <c r="F69" s="1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2.75">
      <c r="A70" s="2">
        <v>27</v>
      </c>
      <c r="B70" s="2">
        <v>3</v>
      </c>
      <c r="C70" s="2"/>
      <c r="D70" s="2"/>
      <c r="E70" s="2"/>
      <c r="F70" s="1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2.75">
      <c r="A71" s="2">
        <v>28</v>
      </c>
      <c r="B71" s="2">
        <v>2</v>
      </c>
      <c r="C71" s="2"/>
      <c r="D71" s="2"/>
      <c r="E71" s="2"/>
      <c r="F71" s="1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2.75">
      <c r="A72" s="2">
        <v>29</v>
      </c>
      <c r="B72" s="2">
        <v>1</v>
      </c>
      <c r="C72" s="2"/>
      <c r="D72" s="2"/>
      <c r="E72" s="2"/>
      <c r="F72" s="1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="89" zoomScaleNormal="89" zoomScalePageLayoutView="0" workbookViewId="0" topLeftCell="A1">
      <selection activeCell="A5" sqref="A5"/>
    </sheetView>
  </sheetViews>
  <sheetFormatPr defaultColWidth="9.140625" defaultRowHeight="12.75"/>
  <cols>
    <col min="1" max="1" width="21.0039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33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213</v>
      </c>
      <c r="S3" s="14"/>
      <c r="T3" s="17" t="s">
        <v>29</v>
      </c>
      <c r="U3" s="14"/>
      <c r="V3" s="17" t="s">
        <v>161</v>
      </c>
      <c r="W3" s="14"/>
      <c r="X3" s="17" t="s">
        <v>30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49</v>
      </c>
      <c r="B5" s="2">
        <v>2</v>
      </c>
      <c r="C5" s="2">
        <f aca="true" t="shared" si="0" ref="C5:C18">VLOOKUP(B5,$A$43:$B$72,2)</f>
        <v>42</v>
      </c>
      <c r="D5" s="2">
        <v>1</v>
      </c>
      <c r="E5" s="2">
        <f aca="true" t="shared" si="1" ref="E5:E18">VLOOKUP(D5,$A$43:$B$72,2)</f>
        <v>50</v>
      </c>
      <c r="F5" s="2">
        <v>4</v>
      </c>
      <c r="G5" s="2">
        <f aca="true" t="shared" si="2" ref="G5:G18">VLOOKUP(F5,$A$43:$B$72,2)</f>
        <v>32</v>
      </c>
      <c r="H5" s="10">
        <v>1</v>
      </c>
      <c r="I5" s="2">
        <f aca="true" t="shared" si="3" ref="I5:I15">VLOOKUP(H5,$A$43:$B$72,2)</f>
        <v>50</v>
      </c>
      <c r="J5" s="2">
        <v>1</v>
      </c>
      <c r="K5" s="2">
        <f aca="true" t="shared" si="4" ref="K5:K18">VLOOKUP(J5,$A$43:$B$72,2)</f>
        <v>50</v>
      </c>
      <c r="L5" s="21">
        <v>0</v>
      </c>
      <c r="M5" s="21">
        <f aca="true" t="shared" si="5" ref="M5:M18">VLOOKUP(L5,$A$43:$B$72,2)</f>
        <v>0</v>
      </c>
      <c r="N5" s="2">
        <v>2</v>
      </c>
      <c r="O5" s="2">
        <f aca="true" t="shared" si="6" ref="O5:O18">VLOOKUP(N5,$A$43:$B$72,2)</f>
        <v>42</v>
      </c>
      <c r="P5" s="2">
        <v>1</v>
      </c>
      <c r="Q5" s="2">
        <f aca="true" t="shared" si="7" ref="Q5:Q18">VLOOKUP(P5,$A$43:$B$72,2)</f>
        <v>50</v>
      </c>
      <c r="R5" s="21">
        <v>0</v>
      </c>
      <c r="S5" s="21">
        <f aca="true" t="shared" si="8" ref="S5:S18">VLOOKUP(R5,$A$43:$B$72,2)</f>
        <v>0</v>
      </c>
      <c r="T5" s="2">
        <v>1</v>
      </c>
      <c r="U5" s="2">
        <f aca="true" t="shared" si="9" ref="U5:U18">VLOOKUP(T5,$A$43:$B$72,2)</f>
        <v>50</v>
      </c>
      <c r="V5" s="10">
        <v>3</v>
      </c>
      <c r="W5" s="2">
        <f aca="true" t="shared" si="10" ref="W5:W18">VLOOKUP(V5,$A$43:$B$72,2)</f>
        <v>35</v>
      </c>
      <c r="X5" s="10">
        <v>3</v>
      </c>
      <c r="Y5" s="2">
        <f aca="true" t="shared" si="11" ref="Y5:Y18">VLOOKUP(X5,$A$43:$B$72,2)</f>
        <v>35</v>
      </c>
      <c r="Z5" s="10">
        <v>2</v>
      </c>
      <c r="AA5" s="2">
        <f aca="true" t="shared" si="12" ref="AA5:AA18">VLOOKUP(Z5,$A$43:$B$72,2)</f>
        <v>42</v>
      </c>
      <c r="AB5" s="22">
        <v>0</v>
      </c>
      <c r="AC5" s="21">
        <f aca="true" t="shared" si="13" ref="AC5:AC18">VLOOKUP(AB5,$A$43:$B$72,2)</f>
        <v>0</v>
      </c>
      <c r="AD5" s="2">
        <f aca="true" t="shared" si="14" ref="AD5:AD18">SUM(C5,E5,G5,I5,K5,M5,O5,Q5,S5,U5,W5,Y5,AA5,AC5)</f>
        <v>478</v>
      </c>
    </row>
    <row r="6" spans="1:30" ht="12.75">
      <c r="A6" s="9" t="s">
        <v>112</v>
      </c>
      <c r="B6" s="2">
        <v>6</v>
      </c>
      <c r="C6" s="2">
        <f t="shared" si="0"/>
        <v>28</v>
      </c>
      <c r="D6" s="2">
        <v>2</v>
      </c>
      <c r="E6" s="2">
        <f t="shared" si="1"/>
        <v>42</v>
      </c>
      <c r="F6" s="2">
        <v>1</v>
      </c>
      <c r="G6" s="2">
        <f t="shared" si="2"/>
        <v>50</v>
      </c>
      <c r="H6" s="2">
        <v>2</v>
      </c>
      <c r="I6" s="2">
        <f t="shared" si="3"/>
        <v>42</v>
      </c>
      <c r="J6" s="2">
        <v>3</v>
      </c>
      <c r="K6" s="2">
        <f t="shared" si="4"/>
        <v>35</v>
      </c>
      <c r="L6" s="2">
        <v>1</v>
      </c>
      <c r="M6" s="2">
        <f t="shared" si="5"/>
        <v>50</v>
      </c>
      <c r="N6" s="21">
        <v>0</v>
      </c>
      <c r="O6" s="21">
        <f t="shared" si="6"/>
        <v>0</v>
      </c>
      <c r="P6" s="2">
        <v>2</v>
      </c>
      <c r="Q6" s="2">
        <f t="shared" si="7"/>
        <v>42</v>
      </c>
      <c r="R6" s="21">
        <v>0</v>
      </c>
      <c r="S6" s="21">
        <f t="shared" si="8"/>
        <v>0</v>
      </c>
      <c r="T6" s="21">
        <v>0</v>
      </c>
      <c r="U6" s="21">
        <f t="shared" si="9"/>
        <v>0</v>
      </c>
      <c r="V6" s="2">
        <v>5</v>
      </c>
      <c r="W6" s="2">
        <f t="shared" si="10"/>
        <v>30</v>
      </c>
      <c r="X6" s="2">
        <v>2</v>
      </c>
      <c r="Y6" s="2">
        <f t="shared" si="11"/>
        <v>42</v>
      </c>
      <c r="Z6" s="2">
        <v>3</v>
      </c>
      <c r="AA6" s="2">
        <f t="shared" si="12"/>
        <v>35</v>
      </c>
      <c r="AB6" s="2">
        <v>1</v>
      </c>
      <c r="AC6" s="2">
        <f t="shared" si="13"/>
        <v>50</v>
      </c>
      <c r="AD6" s="2">
        <f t="shared" si="14"/>
        <v>446</v>
      </c>
    </row>
    <row r="7" spans="1:30" ht="12.75">
      <c r="A7" s="9" t="s">
        <v>50</v>
      </c>
      <c r="B7" s="2">
        <v>4</v>
      </c>
      <c r="C7" s="2">
        <f t="shared" si="0"/>
        <v>32</v>
      </c>
      <c r="D7" s="2">
        <v>3</v>
      </c>
      <c r="E7" s="2">
        <f t="shared" si="1"/>
        <v>35</v>
      </c>
      <c r="F7" s="2">
        <v>2</v>
      </c>
      <c r="G7" s="2">
        <f t="shared" si="2"/>
        <v>42</v>
      </c>
      <c r="H7" s="2">
        <v>3</v>
      </c>
      <c r="I7" s="2">
        <f t="shared" si="3"/>
        <v>35</v>
      </c>
      <c r="J7" s="21">
        <v>0</v>
      </c>
      <c r="K7" s="21">
        <f t="shared" si="4"/>
        <v>0</v>
      </c>
      <c r="L7" s="2">
        <v>2</v>
      </c>
      <c r="M7" s="2">
        <f t="shared" si="5"/>
        <v>42</v>
      </c>
      <c r="N7" s="21">
        <v>0</v>
      </c>
      <c r="O7" s="21">
        <f t="shared" si="6"/>
        <v>0</v>
      </c>
      <c r="P7" s="2">
        <v>3</v>
      </c>
      <c r="Q7" s="2">
        <f t="shared" si="7"/>
        <v>35</v>
      </c>
      <c r="R7" s="21">
        <v>0</v>
      </c>
      <c r="S7" s="21">
        <f t="shared" si="8"/>
        <v>0</v>
      </c>
      <c r="T7" s="2">
        <v>3</v>
      </c>
      <c r="U7" s="2">
        <f t="shared" si="9"/>
        <v>35</v>
      </c>
      <c r="V7" s="2">
        <v>1</v>
      </c>
      <c r="W7" s="2">
        <f t="shared" si="10"/>
        <v>50</v>
      </c>
      <c r="X7" s="2">
        <v>1</v>
      </c>
      <c r="Y7" s="2">
        <f t="shared" si="11"/>
        <v>50</v>
      </c>
      <c r="Z7" s="2">
        <v>1</v>
      </c>
      <c r="AA7" s="2">
        <f t="shared" si="12"/>
        <v>50</v>
      </c>
      <c r="AB7" s="2">
        <v>4</v>
      </c>
      <c r="AC7" s="2">
        <f t="shared" si="13"/>
        <v>32</v>
      </c>
      <c r="AD7" s="2">
        <f t="shared" si="14"/>
        <v>438</v>
      </c>
    </row>
    <row r="8" spans="1:30" ht="12.75">
      <c r="A8" s="9" t="s">
        <v>142</v>
      </c>
      <c r="B8" s="21">
        <v>0</v>
      </c>
      <c r="C8" s="21">
        <f t="shared" si="0"/>
        <v>0</v>
      </c>
      <c r="D8" s="2">
        <v>6</v>
      </c>
      <c r="E8" s="2">
        <f t="shared" si="1"/>
        <v>28</v>
      </c>
      <c r="F8" s="21">
        <v>0</v>
      </c>
      <c r="G8" s="21">
        <f t="shared" si="2"/>
        <v>0</v>
      </c>
      <c r="H8" s="21">
        <v>0</v>
      </c>
      <c r="I8" s="21">
        <f t="shared" si="3"/>
        <v>0</v>
      </c>
      <c r="J8" s="2">
        <v>5</v>
      </c>
      <c r="K8" s="2">
        <f t="shared" si="4"/>
        <v>30</v>
      </c>
      <c r="L8" s="2">
        <v>3</v>
      </c>
      <c r="M8" s="2">
        <f t="shared" si="5"/>
        <v>35</v>
      </c>
      <c r="N8" s="2">
        <v>4</v>
      </c>
      <c r="O8" s="2">
        <f t="shared" si="6"/>
        <v>32</v>
      </c>
      <c r="P8" s="2">
        <v>4</v>
      </c>
      <c r="Q8" s="2">
        <f t="shared" si="7"/>
        <v>32</v>
      </c>
      <c r="R8" s="2">
        <v>3</v>
      </c>
      <c r="S8" s="2">
        <f t="shared" si="8"/>
        <v>35</v>
      </c>
      <c r="T8" s="2">
        <v>6</v>
      </c>
      <c r="U8" s="2">
        <f t="shared" si="9"/>
        <v>28</v>
      </c>
      <c r="V8" s="2">
        <v>7</v>
      </c>
      <c r="W8" s="2">
        <f t="shared" si="10"/>
        <v>26</v>
      </c>
      <c r="X8" s="2">
        <v>7</v>
      </c>
      <c r="Y8" s="2">
        <f t="shared" si="11"/>
        <v>26</v>
      </c>
      <c r="Z8" s="2">
        <v>4</v>
      </c>
      <c r="AA8" s="2">
        <f t="shared" si="12"/>
        <v>32</v>
      </c>
      <c r="AB8" s="2">
        <v>3</v>
      </c>
      <c r="AC8" s="2">
        <f t="shared" si="13"/>
        <v>35</v>
      </c>
      <c r="AD8" s="2">
        <f t="shared" si="14"/>
        <v>339</v>
      </c>
    </row>
    <row r="9" spans="1:30" ht="12.75">
      <c r="A9" s="9" t="s">
        <v>51</v>
      </c>
      <c r="B9" s="2">
        <v>3</v>
      </c>
      <c r="C9" s="2">
        <f t="shared" si="0"/>
        <v>35</v>
      </c>
      <c r="D9" s="21">
        <v>0</v>
      </c>
      <c r="E9" s="21">
        <f t="shared" si="1"/>
        <v>0</v>
      </c>
      <c r="F9" s="21">
        <v>0</v>
      </c>
      <c r="G9" s="21">
        <f t="shared" si="2"/>
        <v>0</v>
      </c>
      <c r="H9" s="22">
        <v>0</v>
      </c>
      <c r="I9" s="21">
        <f t="shared" si="3"/>
        <v>0</v>
      </c>
      <c r="J9" s="2">
        <v>2</v>
      </c>
      <c r="K9" s="2">
        <f t="shared" si="4"/>
        <v>42</v>
      </c>
      <c r="L9" s="2">
        <v>7</v>
      </c>
      <c r="M9" s="2">
        <f t="shared" si="5"/>
        <v>26</v>
      </c>
      <c r="N9" s="2">
        <v>1</v>
      </c>
      <c r="O9" s="2">
        <f t="shared" si="6"/>
        <v>50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2</v>
      </c>
      <c r="U9" s="2">
        <f t="shared" si="9"/>
        <v>42</v>
      </c>
      <c r="V9" s="2">
        <v>4</v>
      </c>
      <c r="W9" s="2">
        <f t="shared" si="10"/>
        <v>32</v>
      </c>
      <c r="X9" s="2">
        <v>4</v>
      </c>
      <c r="Y9" s="2">
        <f t="shared" si="11"/>
        <v>32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259</v>
      </c>
    </row>
    <row r="10" spans="1:30" ht="12.75">
      <c r="A10" s="9" t="s">
        <v>54</v>
      </c>
      <c r="B10" s="2">
        <v>8</v>
      </c>
      <c r="C10" s="2">
        <f t="shared" si="0"/>
        <v>24</v>
      </c>
      <c r="D10" s="2">
        <v>5</v>
      </c>
      <c r="E10" s="2">
        <f t="shared" si="1"/>
        <v>30</v>
      </c>
      <c r="F10" s="21">
        <v>0</v>
      </c>
      <c r="G10" s="21">
        <f t="shared" si="2"/>
        <v>0</v>
      </c>
      <c r="H10" s="21">
        <v>0</v>
      </c>
      <c r="I10" s="21">
        <f t="shared" si="3"/>
        <v>0</v>
      </c>
      <c r="J10" s="2">
        <v>4</v>
      </c>
      <c r="K10" s="2">
        <f t="shared" si="4"/>
        <v>32</v>
      </c>
      <c r="L10" s="2">
        <v>10</v>
      </c>
      <c r="M10" s="2">
        <f t="shared" si="5"/>
        <v>20</v>
      </c>
      <c r="N10" s="2">
        <v>5</v>
      </c>
      <c r="O10" s="2">
        <f t="shared" si="6"/>
        <v>30</v>
      </c>
      <c r="P10" s="2">
        <v>7</v>
      </c>
      <c r="Q10" s="2">
        <f t="shared" si="7"/>
        <v>26</v>
      </c>
      <c r="R10" s="21">
        <v>0</v>
      </c>
      <c r="S10" s="21">
        <f t="shared" si="8"/>
        <v>0</v>
      </c>
      <c r="T10" s="2">
        <v>4</v>
      </c>
      <c r="U10" s="2">
        <f t="shared" si="9"/>
        <v>32</v>
      </c>
      <c r="V10" s="2">
        <v>6</v>
      </c>
      <c r="W10" s="2">
        <f t="shared" si="10"/>
        <v>28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222</v>
      </c>
    </row>
    <row r="11" spans="1:30" ht="12.75">
      <c r="A11" s="9" t="s">
        <v>52</v>
      </c>
      <c r="B11" s="2">
        <v>9</v>
      </c>
      <c r="C11" s="2">
        <f t="shared" si="0"/>
        <v>22</v>
      </c>
      <c r="D11" s="2">
        <v>7</v>
      </c>
      <c r="E11" s="2">
        <f t="shared" si="1"/>
        <v>26</v>
      </c>
      <c r="F11" s="2">
        <v>5</v>
      </c>
      <c r="G11" s="2">
        <f t="shared" si="2"/>
        <v>30</v>
      </c>
      <c r="H11" s="2">
        <v>5</v>
      </c>
      <c r="I11" s="2">
        <f t="shared" si="3"/>
        <v>30</v>
      </c>
      <c r="J11" s="21">
        <v>0</v>
      </c>
      <c r="K11" s="21">
        <f t="shared" si="4"/>
        <v>0</v>
      </c>
      <c r="L11" s="2">
        <v>9</v>
      </c>
      <c r="M11" s="2">
        <f t="shared" si="5"/>
        <v>22</v>
      </c>
      <c r="N11" s="21">
        <v>0</v>
      </c>
      <c r="O11" s="21">
        <f t="shared" si="6"/>
        <v>0</v>
      </c>
      <c r="P11" s="2">
        <v>5</v>
      </c>
      <c r="Q11" s="2">
        <f t="shared" si="7"/>
        <v>30</v>
      </c>
      <c r="R11" s="21">
        <v>0</v>
      </c>
      <c r="S11" s="21">
        <f t="shared" si="8"/>
        <v>0</v>
      </c>
      <c r="T11" s="2">
        <v>5</v>
      </c>
      <c r="U11" s="2">
        <f t="shared" si="9"/>
        <v>30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190</v>
      </c>
    </row>
    <row r="12" spans="1:30" ht="12.75">
      <c r="A12" s="9" t="s">
        <v>181</v>
      </c>
      <c r="B12" s="21">
        <v>0</v>
      </c>
      <c r="C12" s="21">
        <f t="shared" si="0"/>
        <v>0</v>
      </c>
      <c r="D12" s="22">
        <v>0</v>
      </c>
      <c r="E12" s="21">
        <f t="shared" si="1"/>
        <v>0</v>
      </c>
      <c r="F12" s="22">
        <v>0</v>
      </c>
      <c r="G12" s="21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4</v>
      </c>
      <c r="M12" s="2">
        <f t="shared" si="5"/>
        <v>32</v>
      </c>
      <c r="N12" s="2">
        <v>3</v>
      </c>
      <c r="O12" s="2">
        <f t="shared" si="6"/>
        <v>35</v>
      </c>
      <c r="P12" s="2">
        <v>6</v>
      </c>
      <c r="Q12" s="2">
        <f t="shared" si="7"/>
        <v>28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6</v>
      </c>
      <c r="Y12" s="2">
        <f t="shared" si="11"/>
        <v>28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123</v>
      </c>
    </row>
    <row r="13" spans="1:30" ht="12.75">
      <c r="A13" s="9" t="s">
        <v>53</v>
      </c>
      <c r="B13" s="2">
        <v>5</v>
      </c>
      <c r="C13" s="2">
        <f t="shared" si="0"/>
        <v>30</v>
      </c>
      <c r="D13" s="2">
        <v>4</v>
      </c>
      <c r="E13" s="2">
        <f t="shared" si="1"/>
        <v>32</v>
      </c>
      <c r="F13" s="2">
        <v>6</v>
      </c>
      <c r="G13" s="2">
        <f t="shared" si="2"/>
        <v>28</v>
      </c>
      <c r="H13" s="21">
        <v>0</v>
      </c>
      <c r="I13" s="21">
        <f t="shared" si="3"/>
        <v>0</v>
      </c>
      <c r="J13" s="21">
        <v>0</v>
      </c>
      <c r="K13" s="21">
        <f t="shared" si="4"/>
        <v>0</v>
      </c>
      <c r="L13" s="22">
        <v>0</v>
      </c>
      <c r="M13" s="21">
        <f t="shared" si="5"/>
        <v>0</v>
      </c>
      <c r="N13" s="10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90</v>
      </c>
    </row>
    <row r="14" spans="1:30" ht="12.75">
      <c r="A14" s="2" t="s">
        <v>48</v>
      </c>
      <c r="B14" s="2">
        <v>1</v>
      </c>
      <c r="C14" s="2">
        <f t="shared" si="0"/>
        <v>50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1">
        <v>0</v>
      </c>
      <c r="I14" s="21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50</v>
      </c>
    </row>
    <row r="15" spans="1:30" ht="12.75">
      <c r="A15" s="9" t="s">
        <v>174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1">
        <v>0</v>
      </c>
      <c r="G15" s="21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1</v>
      </c>
      <c r="S15" s="2">
        <f t="shared" si="8"/>
        <v>50</v>
      </c>
      <c r="T15" s="2">
        <v>0</v>
      </c>
      <c r="U15" s="2">
        <f t="shared" si="9"/>
        <v>0</v>
      </c>
      <c r="V15" s="2">
        <v>2</v>
      </c>
      <c r="W15" s="2">
        <f t="shared" si="10"/>
        <v>42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92</v>
      </c>
    </row>
    <row r="16" spans="1:30" ht="12.75">
      <c r="A16" s="9" t="s">
        <v>182</v>
      </c>
      <c r="B16" s="21">
        <v>0</v>
      </c>
      <c r="C16" s="21">
        <f t="shared" si="0"/>
        <v>0</v>
      </c>
      <c r="D16" s="21">
        <v>0</v>
      </c>
      <c r="E16" s="21">
        <f t="shared" si="1"/>
        <v>0</v>
      </c>
      <c r="F16" s="21">
        <v>0</v>
      </c>
      <c r="G16" s="21">
        <f t="shared" si="2"/>
        <v>0</v>
      </c>
      <c r="H16" s="18" t="s">
        <v>165</v>
      </c>
      <c r="I16" s="18" t="s">
        <v>166</v>
      </c>
      <c r="J16" s="2">
        <v>0</v>
      </c>
      <c r="K16" s="2">
        <f t="shared" si="4"/>
        <v>0</v>
      </c>
      <c r="L16" s="2">
        <v>6</v>
      </c>
      <c r="M16" s="2">
        <f t="shared" si="5"/>
        <v>28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6</v>
      </c>
      <c r="S16" s="2">
        <f t="shared" si="8"/>
        <v>28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56</v>
      </c>
    </row>
    <row r="17" spans="1:30" ht="12.75">
      <c r="A17" s="9" t="s">
        <v>187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1">
        <v>0</v>
      </c>
      <c r="G17" s="21">
        <f t="shared" si="2"/>
        <v>0</v>
      </c>
      <c r="H17" s="2">
        <v>0</v>
      </c>
      <c r="I17" s="2">
        <f>VLOOKUP(H17,$A$43:$B$72,2)</f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5</v>
      </c>
      <c r="S17" s="2">
        <f t="shared" si="8"/>
        <v>30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30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>VLOOKUP(H18,$A$43:$B$72,2)</f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aca="true" t="shared" si="15" ref="C19:G20">VLOOKUP(B19,$A$43:$B$72,2)</f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aca="true" t="shared" si="16" ref="I19:I41">VLOOKUP(H19,$A$43:$B$72,2)</f>
        <v>0</v>
      </c>
      <c r="J19" s="2">
        <v>0</v>
      </c>
      <c r="K19" s="2">
        <f aca="true" t="shared" si="17" ref="K19:K41">VLOOKUP(J19,$A$43:$B$72,2)</f>
        <v>0</v>
      </c>
      <c r="L19" s="2">
        <v>0</v>
      </c>
      <c r="M19" s="2">
        <f aca="true" t="shared" si="18" ref="M19:M41">VLOOKUP(L19,$A$43:$B$72,2)</f>
        <v>0</v>
      </c>
      <c r="N19" s="2">
        <v>0</v>
      </c>
      <c r="O19" s="2">
        <f aca="true" t="shared" si="19" ref="O19:O41">VLOOKUP(N19,$A$43:$B$72,2)</f>
        <v>0</v>
      </c>
      <c r="P19" s="2">
        <v>0</v>
      </c>
      <c r="Q19" s="2">
        <f aca="true" t="shared" si="20" ref="Q19:Q41">VLOOKUP(P19,$A$43:$B$72,2)</f>
        <v>0</v>
      </c>
      <c r="R19" s="2">
        <v>0</v>
      </c>
      <c r="S19" s="2">
        <f aca="true" t="shared" si="21" ref="S19:S41">VLOOKUP(R19,$A$43:$B$72,2)</f>
        <v>0</v>
      </c>
      <c r="T19" s="2">
        <v>0</v>
      </c>
      <c r="U19" s="2">
        <f aca="true" t="shared" si="22" ref="U19:U41">VLOOKUP(T19,$A$43:$B$72,2)</f>
        <v>0</v>
      </c>
      <c r="V19" s="2">
        <v>0</v>
      </c>
      <c r="W19" s="2">
        <f aca="true" t="shared" si="23" ref="W19:W41">VLOOKUP(V19,$A$43:$B$72,2)</f>
        <v>0</v>
      </c>
      <c r="X19" s="2">
        <v>0</v>
      </c>
      <c r="Y19" s="2">
        <f aca="true" t="shared" si="24" ref="Y19:Y41">VLOOKUP(X19,$A$43:$B$72,2)</f>
        <v>0</v>
      </c>
      <c r="Z19" s="2">
        <v>0</v>
      </c>
      <c r="AA19" s="2">
        <f aca="true" t="shared" si="25" ref="AA19:AA41">VLOOKUP(Z19,$A$43:$B$72,2)</f>
        <v>0</v>
      </c>
      <c r="AB19" s="2">
        <v>0</v>
      </c>
      <c r="AC19" s="2">
        <f aca="true" t="shared" si="26" ref="AC19:AC41">VLOOKUP(AB19,$A$43:$B$72,2)</f>
        <v>0</v>
      </c>
      <c r="AD19" s="2">
        <f aca="true" t="shared" si="27" ref="AD19:AD26">SUM(C19,E19,G19,I19,K19,M19,O19,Q19,S19,U19,W19,Y19,AA19,AC19)</f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/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/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/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/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/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C3" sqref="AC3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34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28</v>
      </c>
      <c r="S3" s="14"/>
      <c r="T3" s="17" t="s">
        <v>29</v>
      </c>
      <c r="U3" s="14"/>
      <c r="V3" s="17" t="s">
        <v>161</v>
      </c>
      <c r="W3" s="14"/>
      <c r="X3" s="17" t="s">
        <v>30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2:30" ht="13.5" thickTop="1">
      <c r="B5" s="2">
        <v>0</v>
      </c>
      <c r="C5" s="2">
        <f aca="true" t="shared" si="0" ref="C5:G20">VLOOKUP(B5,$A$43:$B$72,2)</f>
        <v>0</v>
      </c>
      <c r="D5" s="2">
        <v>0</v>
      </c>
      <c r="E5" s="2">
        <f t="shared" si="0"/>
        <v>0</v>
      </c>
      <c r="F5" s="2">
        <v>0</v>
      </c>
      <c r="G5" s="2">
        <f>VLOOKUP(F5,$A$43:$B$72,2)</f>
        <v>0</v>
      </c>
      <c r="H5" s="2">
        <v>0</v>
      </c>
      <c r="I5" s="2">
        <f aca="true" t="shared" si="1" ref="I5:I41">VLOOKUP(H5,$A$43:$B$72,2)</f>
        <v>0</v>
      </c>
      <c r="J5" s="2">
        <v>0</v>
      </c>
      <c r="K5" s="2">
        <f aca="true" t="shared" si="2" ref="K5:K41">VLOOKUP(J5,$A$43:$B$72,2)</f>
        <v>0</v>
      </c>
      <c r="L5" s="2">
        <v>0</v>
      </c>
      <c r="M5" s="2">
        <f aca="true" t="shared" si="3" ref="M5:M41">VLOOKUP(L5,$A$43:$B$72,2)</f>
        <v>0</v>
      </c>
      <c r="N5" s="2">
        <v>0</v>
      </c>
      <c r="O5" s="2">
        <f aca="true" t="shared" si="4" ref="O5:O41">VLOOKUP(N5,$A$43:$B$72,2)</f>
        <v>0</v>
      </c>
      <c r="P5" s="2">
        <v>0</v>
      </c>
      <c r="Q5" s="2">
        <f aca="true" t="shared" si="5" ref="Q5:Q41">VLOOKUP(P5,$A$43:$B$72,2)</f>
        <v>0</v>
      </c>
      <c r="R5" s="2">
        <v>0</v>
      </c>
      <c r="S5" s="2">
        <f aca="true" t="shared" si="6" ref="S5:S41">VLOOKUP(R5,$A$43:$B$72,2)</f>
        <v>0</v>
      </c>
      <c r="T5" s="2">
        <v>0</v>
      </c>
      <c r="U5" s="2">
        <f aca="true" t="shared" si="7" ref="U5:U41">VLOOKUP(T5,$A$43:$B$72,2)</f>
        <v>0</v>
      </c>
      <c r="V5" s="2">
        <v>0</v>
      </c>
      <c r="W5" s="2">
        <f aca="true" t="shared" si="8" ref="W5:W41">VLOOKUP(V5,$A$43:$B$72,2)</f>
        <v>0</v>
      </c>
      <c r="X5" s="2">
        <v>0</v>
      </c>
      <c r="Y5" s="2">
        <f aca="true" t="shared" si="9" ref="Y5:Y41">VLOOKUP(X5,$A$43:$B$72,2)</f>
        <v>0</v>
      </c>
      <c r="Z5" s="2">
        <v>0</v>
      </c>
      <c r="AA5" s="2">
        <f aca="true" t="shared" si="10" ref="AA5:AA41">VLOOKUP(Z5,$A$43:$B$72,2)</f>
        <v>0</v>
      </c>
      <c r="AB5" s="2">
        <v>0</v>
      </c>
      <c r="AC5" s="2">
        <f aca="true" t="shared" si="11" ref="AC5:AC41">VLOOKUP(AB5,$A$43:$B$72,2)</f>
        <v>0</v>
      </c>
      <c r="AD5" s="2">
        <f>SUM(C5,E5,G5,I5,K5,M5,O5,Q5,S5,U5,W5,Y5,AA5,AC5)</f>
        <v>0</v>
      </c>
    </row>
    <row r="6" spans="1:30" ht="12.75">
      <c r="A6" s="9"/>
      <c r="B6" s="2">
        <v>0</v>
      </c>
      <c r="C6" s="2">
        <f t="shared" si="0"/>
        <v>0</v>
      </c>
      <c r="D6" s="2">
        <v>0</v>
      </c>
      <c r="E6" s="2">
        <f t="shared" si="0"/>
        <v>0</v>
      </c>
      <c r="F6" s="2">
        <v>0</v>
      </c>
      <c r="G6" s="2">
        <f t="shared" si="0"/>
        <v>0</v>
      </c>
      <c r="H6" s="10">
        <v>0</v>
      </c>
      <c r="I6" s="2">
        <f t="shared" si="1"/>
        <v>0</v>
      </c>
      <c r="J6" s="2">
        <v>0</v>
      </c>
      <c r="K6" s="2">
        <f t="shared" si="2"/>
        <v>0</v>
      </c>
      <c r="L6" s="2">
        <v>0</v>
      </c>
      <c r="M6" s="2">
        <f t="shared" si="3"/>
        <v>0</v>
      </c>
      <c r="N6" s="2">
        <v>0</v>
      </c>
      <c r="O6" s="2">
        <f t="shared" si="4"/>
        <v>0</v>
      </c>
      <c r="P6" s="2">
        <v>0</v>
      </c>
      <c r="Q6" s="2">
        <f t="shared" si="5"/>
        <v>0</v>
      </c>
      <c r="R6" s="2">
        <v>0</v>
      </c>
      <c r="S6" s="2">
        <f t="shared" si="6"/>
        <v>0</v>
      </c>
      <c r="T6" s="2">
        <v>0</v>
      </c>
      <c r="U6" s="2">
        <f t="shared" si="7"/>
        <v>0</v>
      </c>
      <c r="V6" s="10">
        <v>0</v>
      </c>
      <c r="W6" s="2">
        <f t="shared" si="8"/>
        <v>0</v>
      </c>
      <c r="X6" s="10">
        <v>0</v>
      </c>
      <c r="Y6" s="2">
        <f t="shared" si="9"/>
        <v>0</v>
      </c>
      <c r="Z6" s="10">
        <v>0</v>
      </c>
      <c r="AA6" s="2">
        <f t="shared" si="10"/>
        <v>0</v>
      </c>
      <c r="AB6" s="10">
        <v>0</v>
      </c>
      <c r="AC6" s="2">
        <f t="shared" si="11"/>
        <v>0</v>
      </c>
      <c r="AD6" s="2">
        <f>SUM(C6,E6,G6,I6,K6,M6,O6,Q6,S6,U6,W6,Y6,AA6,AC6)</f>
        <v>0</v>
      </c>
    </row>
    <row r="7" spans="1:30" ht="12.75">
      <c r="A7" s="9"/>
      <c r="B7" s="2">
        <v>0</v>
      </c>
      <c r="C7" s="2">
        <f t="shared" si="0"/>
        <v>0</v>
      </c>
      <c r="D7" s="2">
        <v>0</v>
      </c>
      <c r="E7" s="2">
        <f t="shared" si="0"/>
        <v>0</v>
      </c>
      <c r="F7" s="2">
        <v>0</v>
      </c>
      <c r="G7" s="2">
        <f t="shared" si="0"/>
        <v>0</v>
      </c>
      <c r="H7" s="10">
        <v>0</v>
      </c>
      <c r="I7" s="2">
        <f t="shared" si="1"/>
        <v>0</v>
      </c>
      <c r="J7" s="2">
        <v>0</v>
      </c>
      <c r="K7" s="2">
        <f t="shared" si="2"/>
        <v>0</v>
      </c>
      <c r="L7" s="2">
        <v>0</v>
      </c>
      <c r="M7" s="2">
        <f t="shared" si="3"/>
        <v>0</v>
      </c>
      <c r="N7" s="2">
        <v>0</v>
      </c>
      <c r="O7" s="2">
        <f t="shared" si="4"/>
        <v>0</v>
      </c>
      <c r="P7" s="2">
        <v>0</v>
      </c>
      <c r="Q7" s="2">
        <f t="shared" si="5"/>
        <v>0</v>
      </c>
      <c r="R7" s="2">
        <v>0</v>
      </c>
      <c r="S7" s="2">
        <f t="shared" si="6"/>
        <v>0</v>
      </c>
      <c r="T7" s="2">
        <v>0</v>
      </c>
      <c r="U7" s="2">
        <f t="shared" si="7"/>
        <v>0</v>
      </c>
      <c r="V7" s="2">
        <v>0</v>
      </c>
      <c r="W7" s="2">
        <f t="shared" si="8"/>
        <v>0</v>
      </c>
      <c r="X7" s="2">
        <v>0</v>
      </c>
      <c r="Y7" s="2">
        <f t="shared" si="9"/>
        <v>0</v>
      </c>
      <c r="Z7" s="2">
        <v>0</v>
      </c>
      <c r="AA7" s="2">
        <f t="shared" si="10"/>
        <v>0</v>
      </c>
      <c r="AB7" s="2">
        <v>0</v>
      </c>
      <c r="AC7" s="2">
        <f t="shared" si="11"/>
        <v>0</v>
      </c>
      <c r="AD7" s="2">
        <f aca="true" t="shared" si="12" ref="AD7:AD26">SUM(C7,E7,G7,I7,K7,M7,O7,Q7,S7,U7,W7,Y7,AA7,AC7)</f>
        <v>0</v>
      </c>
    </row>
    <row r="8" spans="1:30" ht="12.75">
      <c r="A8" s="9"/>
      <c r="B8" s="2">
        <v>0</v>
      </c>
      <c r="C8" s="2">
        <f t="shared" si="0"/>
        <v>0</v>
      </c>
      <c r="D8" s="2">
        <v>0</v>
      </c>
      <c r="E8" s="2">
        <f t="shared" si="0"/>
        <v>0</v>
      </c>
      <c r="F8" s="2">
        <v>0</v>
      </c>
      <c r="G8" s="2">
        <f t="shared" si="0"/>
        <v>0</v>
      </c>
      <c r="H8" s="2">
        <v>0</v>
      </c>
      <c r="I8" s="2">
        <f t="shared" si="1"/>
        <v>0</v>
      </c>
      <c r="J8" s="2">
        <v>0</v>
      </c>
      <c r="K8" s="2">
        <f t="shared" si="2"/>
        <v>0</v>
      </c>
      <c r="L8" s="2">
        <v>0</v>
      </c>
      <c r="M8" s="2">
        <f t="shared" si="3"/>
        <v>0</v>
      </c>
      <c r="N8" s="2">
        <v>0</v>
      </c>
      <c r="O8" s="2">
        <f t="shared" si="4"/>
        <v>0</v>
      </c>
      <c r="P8" s="2">
        <v>0</v>
      </c>
      <c r="Q8" s="2">
        <f t="shared" si="5"/>
        <v>0</v>
      </c>
      <c r="R8" s="2">
        <v>0</v>
      </c>
      <c r="S8" s="2">
        <f t="shared" si="6"/>
        <v>0</v>
      </c>
      <c r="T8" s="2">
        <v>0</v>
      </c>
      <c r="U8" s="2">
        <f t="shared" si="7"/>
        <v>0</v>
      </c>
      <c r="V8" s="2">
        <v>0</v>
      </c>
      <c r="W8" s="2">
        <f t="shared" si="8"/>
        <v>0</v>
      </c>
      <c r="X8" s="2">
        <v>0</v>
      </c>
      <c r="Y8" s="2">
        <f t="shared" si="9"/>
        <v>0</v>
      </c>
      <c r="Z8" s="2">
        <v>0</v>
      </c>
      <c r="AA8" s="2">
        <f t="shared" si="10"/>
        <v>0</v>
      </c>
      <c r="AB8" s="2">
        <v>0</v>
      </c>
      <c r="AC8" s="2">
        <f t="shared" si="11"/>
        <v>0</v>
      </c>
      <c r="AD8" s="2">
        <f t="shared" si="12"/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0"/>
        <v>0</v>
      </c>
      <c r="F9" s="2">
        <v>0</v>
      </c>
      <c r="G9" s="2">
        <f t="shared" si="0"/>
        <v>0</v>
      </c>
      <c r="H9" s="2">
        <v>0</v>
      </c>
      <c r="I9" s="2">
        <f t="shared" si="1"/>
        <v>0</v>
      </c>
      <c r="J9" s="2">
        <v>0</v>
      </c>
      <c r="K9" s="2">
        <f t="shared" si="2"/>
        <v>0</v>
      </c>
      <c r="L9" s="10">
        <v>0</v>
      </c>
      <c r="M9" s="2">
        <f t="shared" si="3"/>
        <v>0</v>
      </c>
      <c r="N9" s="10">
        <v>0</v>
      </c>
      <c r="O9" s="2">
        <f t="shared" si="4"/>
        <v>0</v>
      </c>
      <c r="P9" s="2">
        <v>0</v>
      </c>
      <c r="Q9" s="2">
        <f t="shared" si="5"/>
        <v>0</v>
      </c>
      <c r="R9" s="2">
        <v>0</v>
      </c>
      <c r="S9" s="2">
        <f t="shared" si="6"/>
        <v>0</v>
      </c>
      <c r="T9" s="2">
        <v>0</v>
      </c>
      <c r="U9" s="2">
        <f t="shared" si="7"/>
        <v>0</v>
      </c>
      <c r="V9" s="2">
        <v>0</v>
      </c>
      <c r="W9" s="2">
        <f t="shared" si="8"/>
        <v>0</v>
      </c>
      <c r="X9" s="2">
        <v>0</v>
      </c>
      <c r="Y9" s="2">
        <f t="shared" si="9"/>
        <v>0</v>
      </c>
      <c r="Z9" s="2">
        <v>0</v>
      </c>
      <c r="AA9" s="2">
        <f t="shared" si="10"/>
        <v>0</v>
      </c>
      <c r="AB9" s="2">
        <v>0</v>
      </c>
      <c r="AC9" s="2">
        <f t="shared" si="11"/>
        <v>0</v>
      </c>
      <c r="AD9" s="2">
        <f t="shared" si="12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2">
        <v>0</v>
      </c>
      <c r="K10" s="2">
        <f t="shared" si="2"/>
        <v>0</v>
      </c>
      <c r="L10" s="2">
        <v>0</v>
      </c>
      <c r="M10" s="2">
        <f t="shared" si="3"/>
        <v>0</v>
      </c>
      <c r="N10" s="2">
        <v>0</v>
      </c>
      <c r="O10" s="2">
        <f t="shared" si="4"/>
        <v>0</v>
      </c>
      <c r="P10" s="2">
        <v>0</v>
      </c>
      <c r="Q10" s="2">
        <f t="shared" si="5"/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2">
        <v>0</v>
      </c>
      <c r="W10" s="2">
        <f t="shared" si="8"/>
        <v>0</v>
      </c>
      <c r="X10" s="2">
        <v>0</v>
      </c>
      <c r="Y10" s="2">
        <f t="shared" si="9"/>
        <v>0</v>
      </c>
      <c r="Z10" s="2">
        <v>0</v>
      </c>
      <c r="AA10" s="2">
        <f t="shared" si="10"/>
        <v>0</v>
      </c>
      <c r="AB10" s="2">
        <v>0</v>
      </c>
      <c r="AC10" s="2">
        <f t="shared" si="11"/>
        <v>0</v>
      </c>
      <c r="AD10" s="2">
        <f t="shared" si="12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/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="89" zoomScaleNormal="89" zoomScalePageLayoutView="0" workbookViewId="0" topLeftCell="A1">
      <selection activeCell="A5" sqref="A5"/>
    </sheetView>
  </sheetViews>
  <sheetFormatPr defaultColWidth="9.140625" defaultRowHeight="12.75"/>
  <cols>
    <col min="1" max="1" width="16.8515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213</v>
      </c>
      <c r="S3" s="14"/>
      <c r="T3" s="17" t="s">
        <v>29</v>
      </c>
      <c r="U3" s="14"/>
      <c r="V3" s="17" t="s">
        <v>161</v>
      </c>
      <c r="W3" s="14"/>
      <c r="X3" s="17" t="s">
        <v>30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56</v>
      </c>
      <c r="B5" s="2">
        <v>2</v>
      </c>
      <c r="C5" s="2">
        <f>VLOOKUP(B5,$A$43:$B$72,2)</f>
        <v>42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1">
        <v>0</v>
      </c>
      <c r="S5" s="21">
        <f>VLOOKUP(R5,$A$43:$B$72,2)</f>
        <v>0</v>
      </c>
      <c r="T5" s="2">
        <v>1</v>
      </c>
      <c r="U5" s="2">
        <f>VLOOKUP(T5,$A$43:$B$72,2)</f>
        <v>50</v>
      </c>
      <c r="V5" s="21">
        <v>0</v>
      </c>
      <c r="W5" s="21">
        <f>VLOOKUP(V5,$A$43:$B$72,2)</f>
        <v>0</v>
      </c>
      <c r="X5" s="2">
        <v>3</v>
      </c>
      <c r="Y5" s="2">
        <f>VLOOKUP(X5,$A$43:$B$72,2)</f>
        <v>35</v>
      </c>
      <c r="Z5" s="21">
        <v>0</v>
      </c>
      <c r="AA5" s="21">
        <f>VLOOKUP(Z5,$A$43:$B$72,2)</f>
        <v>0</v>
      </c>
      <c r="AB5" s="2">
        <v>2</v>
      </c>
      <c r="AC5" s="2">
        <f>VLOOKUP(AB5,$A$43:$B$72,2)</f>
        <v>42</v>
      </c>
      <c r="AD5" s="2">
        <f>SUM(C5,E5,G5,I5,K5,M5,O5,Q5,S5,U5,W5,Y5,AA5,AC5)</f>
        <v>519</v>
      </c>
    </row>
    <row r="6" spans="1:30" ht="12.75">
      <c r="A6" s="9" t="s">
        <v>57</v>
      </c>
      <c r="B6" s="2">
        <v>3</v>
      </c>
      <c r="C6" s="2">
        <f aca="true" t="shared" si="0" ref="C6:C34">VLOOKUP(B6,$A$43:$B$72,2)</f>
        <v>35</v>
      </c>
      <c r="D6" s="2">
        <v>3</v>
      </c>
      <c r="E6" s="2">
        <f aca="true" t="shared" si="1" ref="E6:E34">VLOOKUP(D6,$A$43:$B$72,2)</f>
        <v>35</v>
      </c>
      <c r="F6" s="2">
        <v>3</v>
      </c>
      <c r="G6" s="2">
        <f aca="true" t="shared" si="2" ref="G6:G34">VLOOKUP(F6,$A$43:$B$72,2)</f>
        <v>35</v>
      </c>
      <c r="H6" s="10">
        <v>3</v>
      </c>
      <c r="I6" s="2">
        <f aca="true" t="shared" si="3" ref="I6:I34">VLOOKUP(H6,$A$43:$B$72,2)</f>
        <v>35</v>
      </c>
      <c r="J6" s="2">
        <v>5</v>
      </c>
      <c r="K6" s="2">
        <f aca="true" t="shared" si="4" ref="K6:K34">VLOOKUP(J6,$A$43:$B$72,2)</f>
        <v>30</v>
      </c>
      <c r="L6" s="2">
        <v>4</v>
      </c>
      <c r="M6" s="2">
        <f aca="true" t="shared" si="5" ref="M6:M34">VLOOKUP(L6,$A$43:$B$72,2)</f>
        <v>32</v>
      </c>
      <c r="N6" s="21">
        <v>0</v>
      </c>
      <c r="O6" s="21">
        <f aca="true" t="shared" si="6" ref="O6:O34">VLOOKUP(N6,$A$43:$B$72,2)</f>
        <v>0</v>
      </c>
      <c r="P6" s="2">
        <v>4</v>
      </c>
      <c r="Q6" s="2">
        <f aca="true" t="shared" si="7" ref="Q6:Q34">VLOOKUP(P6,$A$43:$B$72,2)</f>
        <v>32</v>
      </c>
      <c r="R6" s="21">
        <v>0</v>
      </c>
      <c r="S6" s="21">
        <f aca="true" t="shared" si="8" ref="S6:S11">VLOOKUP(R6,$A$43:$B$72,2)</f>
        <v>0</v>
      </c>
      <c r="T6" s="2">
        <v>4</v>
      </c>
      <c r="U6" s="2">
        <f aca="true" t="shared" si="9" ref="U6:U34">VLOOKUP(T6,$A$43:$B$72,2)</f>
        <v>32</v>
      </c>
      <c r="V6" s="10">
        <v>7</v>
      </c>
      <c r="W6" s="2">
        <f aca="true" t="shared" si="10" ref="W6:W34">VLOOKUP(V6,$A$43:$B$72,2)</f>
        <v>26</v>
      </c>
      <c r="X6" s="22">
        <v>0</v>
      </c>
      <c r="Y6" s="21">
        <f aca="true" t="shared" si="11" ref="Y6:Y34">VLOOKUP(X6,$A$43:$B$72,2)</f>
        <v>0</v>
      </c>
      <c r="Z6" s="10">
        <v>5</v>
      </c>
      <c r="AA6" s="2">
        <f aca="true" t="shared" si="12" ref="AA6:AA34">VLOOKUP(Z6,$A$43:$B$72,2)</f>
        <v>30</v>
      </c>
      <c r="AB6" s="10">
        <v>11</v>
      </c>
      <c r="AC6" s="2">
        <f aca="true" t="shared" si="13" ref="AC6:AC34">VLOOKUP(AB6,$A$43:$B$72,2)</f>
        <v>19</v>
      </c>
      <c r="AD6" s="2">
        <f aca="true" t="shared" si="14" ref="AD6:AD34">SUM(C6,E6,G6,I6,K6,M6,O6,Q6,S6,U6,W6,Y6,AA6,AC6)</f>
        <v>341</v>
      </c>
    </row>
    <row r="7" spans="1:30" ht="12.75">
      <c r="A7" s="9" t="s">
        <v>144</v>
      </c>
      <c r="B7" s="21">
        <v>0</v>
      </c>
      <c r="C7" s="21">
        <f t="shared" si="0"/>
        <v>0</v>
      </c>
      <c r="D7" s="2">
        <v>14</v>
      </c>
      <c r="E7" s="2">
        <f t="shared" si="1"/>
        <v>16</v>
      </c>
      <c r="F7" s="2">
        <v>8</v>
      </c>
      <c r="G7" s="2">
        <f t="shared" si="2"/>
        <v>24</v>
      </c>
      <c r="H7" s="2">
        <v>6</v>
      </c>
      <c r="I7" s="2">
        <f t="shared" si="3"/>
        <v>28</v>
      </c>
      <c r="J7" s="21">
        <v>0</v>
      </c>
      <c r="K7" s="21">
        <f t="shared" si="4"/>
        <v>0</v>
      </c>
      <c r="L7" s="2">
        <v>15</v>
      </c>
      <c r="M7" s="2">
        <f t="shared" si="5"/>
        <v>15</v>
      </c>
      <c r="N7" s="2">
        <v>16</v>
      </c>
      <c r="O7" s="2">
        <f t="shared" si="6"/>
        <v>14</v>
      </c>
      <c r="P7" s="2">
        <v>2</v>
      </c>
      <c r="Q7" s="2">
        <f t="shared" si="7"/>
        <v>42</v>
      </c>
      <c r="R7" s="21">
        <v>0</v>
      </c>
      <c r="S7" s="21">
        <f t="shared" si="8"/>
        <v>0</v>
      </c>
      <c r="T7" s="2">
        <v>2</v>
      </c>
      <c r="U7" s="2">
        <f t="shared" si="9"/>
        <v>42</v>
      </c>
      <c r="V7" s="2">
        <v>3</v>
      </c>
      <c r="W7" s="2">
        <f t="shared" si="10"/>
        <v>35</v>
      </c>
      <c r="X7" s="2">
        <v>5</v>
      </c>
      <c r="Y7" s="2">
        <f t="shared" si="11"/>
        <v>30</v>
      </c>
      <c r="Z7" s="2">
        <v>6</v>
      </c>
      <c r="AA7" s="2">
        <f t="shared" si="12"/>
        <v>28</v>
      </c>
      <c r="AB7" s="2">
        <v>5</v>
      </c>
      <c r="AC7" s="2">
        <f t="shared" si="13"/>
        <v>30</v>
      </c>
      <c r="AD7" s="2">
        <f t="shared" si="14"/>
        <v>304</v>
      </c>
    </row>
    <row r="8" spans="1:30" ht="12.75">
      <c r="A8" s="9" t="s">
        <v>67</v>
      </c>
      <c r="B8" s="21">
        <v>0</v>
      </c>
      <c r="C8" s="21">
        <f t="shared" si="0"/>
        <v>0</v>
      </c>
      <c r="D8" s="2">
        <v>6</v>
      </c>
      <c r="E8" s="2">
        <f t="shared" si="1"/>
        <v>28</v>
      </c>
      <c r="F8" s="2">
        <v>4</v>
      </c>
      <c r="G8" s="2">
        <f t="shared" si="2"/>
        <v>32</v>
      </c>
      <c r="H8" s="2">
        <v>4</v>
      </c>
      <c r="I8" s="2">
        <f t="shared" si="3"/>
        <v>32</v>
      </c>
      <c r="J8" s="2">
        <v>11</v>
      </c>
      <c r="K8" s="2">
        <f t="shared" si="4"/>
        <v>19</v>
      </c>
      <c r="L8" s="2">
        <v>7</v>
      </c>
      <c r="M8" s="2">
        <f t="shared" si="5"/>
        <v>26</v>
      </c>
      <c r="N8" s="2">
        <v>7</v>
      </c>
      <c r="O8" s="2">
        <f t="shared" si="6"/>
        <v>26</v>
      </c>
      <c r="P8" s="2">
        <v>3</v>
      </c>
      <c r="Q8" s="2">
        <f t="shared" si="7"/>
        <v>35</v>
      </c>
      <c r="R8" s="2">
        <v>6</v>
      </c>
      <c r="S8" s="2">
        <f t="shared" si="8"/>
        <v>28</v>
      </c>
      <c r="T8" s="21">
        <v>0</v>
      </c>
      <c r="U8" s="21">
        <f t="shared" si="9"/>
        <v>0</v>
      </c>
      <c r="V8" s="21">
        <v>0</v>
      </c>
      <c r="W8" s="21">
        <f t="shared" si="10"/>
        <v>0</v>
      </c>
      <c r="X8" s="2">
        <v>10</v>
      </c>
      <c r="Y8" s="2">
        <f t="shared" si="11"/>
        <v>20</v>
      </c>
      <c r="Z8" s="2">
        <v>10</v>
      </c>
      <c r="AA8" s="2">
        <f t="shared" si="12"/>
        <v>20</v>
      </c>
      <c r="AB8" s="2">
        <v>4</v>
      </c>
      <c r="AC8" s="2">
        <f t="shared" si="13"/>
        <v>32</v>
      </c>
      <c r="AD8" s="2">
        <f t="shared" si="14"/>
        <v>298</v>
      </c>
    </row>
    <row r="9" spans="1:30" ht="12.75">
      <c r="A9" s="9" t="s">
        <v>89</v>
      </c>
      <c r="B9" s="21">
        <v>0</v>
      </c>
      <c r="C9" s="21">
        <f t="shared" si="0"/>
        <v>0</v>
      </c>
      <c r="D9" s="21">
        <v>0</v>
      </c>
      <c r="E9" s="21">
        <f t="shared" si="1"/>
        <v>0</v>
      </c>
      <c r="F9" s="2">
        <v>15</v>
      </c>
      <c r="G9" s="2">
        <f t="shared" si="2"/>
        <v>15</v>
      </c>
      <c r="H9" s="2">
        <v>15</v>
      </c>
      <c r="I9" s="2">
        <f t="shared" si="3"/>
        <v>15</v>
      </c>
      <c r="J9" s="2">
        <v>7</v>
      </c>
      <c r="K9" s="2">
        <f t="shared" si="4"/>
        <v>26</v>
      </c>
      <c r="L9" s="2">
        <v>3</v>
      </c>
      <c r="M9" s="2">
        <f t="shared" si="5"/>
        <v>35</v>
      </c>
      <c r="N9" s="2">
        <v>3</v>
      </c>
      <c r="O9" s="2">
        <f t="shared" si="6"/>
        <v>35</v>
      </c>
      <c r="P9" s="2">
        <v>8</v>
      </c>
      <c r="Q9" s="2">
        <f t="shared" si="7"/>
        <v>24</v>
      </c>
      <c r="R9" s="2">
        <v>4</v>
      </c>
      <c r="S9" s="2">
        <f t="shared" si="8"/>
        <v>32</v>
      </c>
      <c r="T9" s="2">
        <v>7</v>
      </c>
      <c r="U9" s="2">
        <f t="shared" si="9"/>
        <v>26</v>
      </c>
      <c r="V9" s="2">
        <v>16</v>
      </c>
      <c r="W9" s="2">
        <f t="shared" si="10"/>
        <v>14</v>
      </c>
      <c r="X9" s="2">
        <v>4</v>
      </c>
      <c r="Y9" s="2">
        <f t="shared" si="11"/>
        <v>32</v>
      </c>
      <c r="Z9" s="21">
        <v>0</v>
      </c>
      <c r="AA9" s="21">
        <f t="shared" si="12"/>
        <v>0</v>
      </c>
      <c r="AB9" s="2">
        <v>3</v>
      </c>
      <c r="AC9" s="2">
        <f t="shared" si="13"/>
        <v>35</v>
      </c>
      <c r="AD9" s="2">
        <f t="shared" si="14"/>
        <v>289</v>
      </c>
    </row>
    <row r="10" spans="1:30" ht="12.75">
      <c r="A10" s="9" t="s">
        <v>65</v>
      </c>
      <c r="B10" s="21">
        <v>0</v>
      </c>
      <c r="C10" s="21">
        <f t="shared" si="0"/>
        <v>0</v>
      </c>
      <c r="D10" s="10">
        <v>7</v>
      </c>
      <c r="E10" s="2">
        <f t="shared" si="1"/>
        <v>26</v>
      </c>
      <c r="F10" s="10">
        <v>7</v>
      </c>
      <c r="G10" s="2">
        <f t="shared" si="2"/>
        <v>26</v>
      </c>
      <c r="H10" s="2">
        <v>8</v>
      </c>
      <c r="I10" s="2">
        <f t="shared" si="3"/>
        <v>24</v>
      </c>
      <c r="J10" s="2">
        <v>9</v>
      </c>
      <c r="K10" s="2">
        <f t="shared" si="4"/>
        <v>22</v>
      </c>
      <c r="L10" s="21">
        <v>0</v>
      </c>
      <c r="M10" s="21">
        <f t="shared" si="5"/>
        <v>0</v>
      </c>
      <c r="N10" s="2">
        <v>10</v>
      </c>
      <c r="O10" s="2">
        <f t="shared" si="6"/>
        <v>20</v>
      </c>
      <c r="P10" s="2">
        <v>5</v>
      </c>
      <c r="Q10" s="2">
        <f t="shared" si="7"/>
        <v>30</v>
      </c>
      <c r="R10" s="2">
        <v>9</v>
      </c>
      <c r="S10" s="2">
        <f t="shared" si="8"/>
        <v>22</v>
      </c>
      <c r="T10" s="2">
        <v>8</v>
      </c>
      <c r="U10" s="2">
        <f t="shared" si="9"/>
        <v>24</v>
      </c>
      <c r="V10" s="21">
        <v>0</v>
      </c>
      <c r="W10" s="21">
        <f t="shared" si="10"/>
        <v>0</v>
      </c>
      <c r="X10" s="2">
        <v>12</v>
      </c>
      <c r="Y10" s="2">
        <f t="shared" si="11"/>
        <v>18</v>
      </c>
      <c r="Z10" s="2">
        <v>9</v>
      </c>
      <c r="AA10" s="2">
        <f t="shared" si="12"/>
        <v>22</v>
      </c>
      <c r="AB10" s="2">
        <v>6</v>
      </c>
      <c r="AC10" s="2">
        <f t="shared" si="13"/>
        <v>28</v>
      </c>
      <c r="AD10" s="2">
        <f t="shared" si="14"/>
        <v>262</v>
      </c>
    </row>
    <row r="11" spans="1:30" ht="12.75">
      <c r="A11" s="9" t="s">
        <v>167</v>
      </c>
      <c r="B11" s="21">
        <v>0</v>
      </c>
      <c r="C11" s="21">
        <f t="shared" si="0"/>
        <v>0</v>
      </c>
      <c r="D11" s="21">
        <v>0</v>
      </c>
      <c r="E11" s="21">
        <f t="shared" si="1"/>
        <v>0</v>
      </c>
      <c r="F11" s="2">
        <v>6</v>
      </c>
      <c r="G11" s="2">
        <f t="shared" si="2"/>
        <v>28</v>
      </c>
      <c r="H11" s="2">
        <v>14</v>
      </c>
      <c r="I11" s="2">
        <f t="shared" si="3"/>
        <v>16</v>
      </c>
      <c r="J11" s="2">
        <v>6</v>
      </c>
      <c r="K11" s="2">
        <f t="shared" si="4"/>
        <v>28</v>
      </c>
      <c r="L11" s="2">
        <v>5</v>
      </c>
      <c r="M11" s="2">
        <f t="shared" si="5"/>
        <v>30</v>
      </c>
      <c r="N11" s="2">
        <v>6</v>
      </c>
      <c r="O11" s="2">
        <f t="shared" si="6"/>
        <v>28</v>
      </c>
      <c r="P11" s="2">
        <v>6</v>
      </c>
      <c r="Q11" s="2">
        <f t="shared" si="7"/>
        <v>28</v>
      </c>
      <c r="R11" s="2">
        <v>8</v>
      </c>
      <c r="S11" s="2">
        <f t="shared" si="8"/>
        <v>24</v>
      </c>
      <c r="T11" s="2">
        <v>17</v>
      </c>
      <c r="U11" s="2">
        <f t="shared" si="9"/>
        <v>13</v>
      </c>
      <c r="V11" s="2">
        <v>8</v>
      </c>
      <c r="W11" s="2">
        <f t="shared" si="10"/>
        <v>24</v>
      </c>
      <c r="X11" s="2">
        <v>13</v>
      </c>
      <c r="Y11" s="2">
        <f t="shared" si="11"/>
        <v>17</v>
      </c>
      <c r="Z11" s="21">
        <v>0</v>
      </c>
      <c r="AA11" s="21">
        <f t="shared" si="12"/>
        <v>0</v>
      </c>
      <c r="AB11" s="2">
        <v>14</v>
      </c>
      <c r="AC11" s="2">
        <f t="shared" si="13"/>
        <v>16</v>
      </c>
      <c r="AD11" s="2">
        <f t="shared" si="14"/>
        <v>252</v>
      </c>
    </row>
    <row r="12" spans="1:30" ht="12.75">
      <c r="A12" s="9" t="s">
        <v>127</v>
      </c>
      <c r="B12" s="2">
        <v>5</v>
      </c>
      <c r="C12" s="2">
        <f t="shared" si="0"/>
        <v>30</v>
      </c>
      <c r="D12" s="2">
        <v>5</v>
      </c>
      <c r="E12" s="2">
        <f t="shared" si="1"/>
        <v>30</v>
      </c>
      <c r="F12" s="2">
        <v>2</v>
      </c>
      <c r="G12" s="2">
        <f t="shared" si="2"/>
        <v>42</v>
      </c>
      <c r="H12" s="22">
        <v>0</v>
      </c>
      <c r="I12" s="21">
        <f t="shared" si="3"/>
        <v>0</v>
      </c>
      <c r="J12" s="21">
        <v>0</v>
      </c>
      <c r="K12" s="21">
        <f t="shared" si="4"/>
        <v>0</v>
      </c>
      <c r="L12" s="21">
        <v>0</v>
      </c>
      <c r="M12" s="21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0" t="s">
        <v>165</v>
      </c>
      <c r="S12" s="20" t="s">
        <v>166</v>
      </c>
      <c r="T12" s="2">
        <v>0</v>
      </c>
      <c r="U12" s="2">
        <f t="shared" si="9"/>
        <v>0</v>
      </c>
      <c r="V12" s="2">
        <v>1</v>
      </c>
      <c r="W12" s="2">
        <f t="shared" si="10"/>
        <v>50</v>
      </c>
      <c r="X12" s="2">
        <v>1</v>
      </c>
      <c r="Y12" s="2">
        <f t="shared" si="11"/>
        <v>50</v>
      </c>
      <c r="Z12" s="2">
        <v>2</v>
      </c>
      <c r="AA12" s="2">
        <f t="shared" si="12"/>
        <v>42</v>
      </c>
      <c r="AB12" s="2">
        <v>0</v>
      </c>
      <c r="AC12" s="2">
        <f t="shared" si="13"/>
        <v>0</v>
      </c>
      <c r="AD12" s="2">
        <f t="shared" si="14"/>
        <v>244</v>
      </c>
    </row>
    <row r="13" spans="1:30" ht="12.75">
      <c r="A13" s="9" t="s">
        <v>59</v>
      </c>
      <c r="B13" s="2">
        <v>7</v>
      </c>
      <c r="C13" s="2">
        <f t="shared" si="0"/>
        <v>26</v>
      </c>
      <c r="D13" s="2">
        <v>12</v>
      </c>
      <c r="E13" s="2">
        <f t="shared" si="1"/>
        <v>18</v>
      </c>
      <c r="F13" s="2">
        <v>14</v>
      </c>
      <c r="G13" s="2">
        <f t="shared" si="2"/>
        <v>16</v>
      </c>
      <c r="H13" s="2">
        <v>11</v>
      </c>
      <c r="I13" s="2">
        <f t="shared" si="3"/>
        <v>19</v>
      </c>
      <c r="J13" s="2">
        <v>8</v>
      </c>
      <c r="K13" s="2">
        <f t="shared" si="4"/>
        <v>24</v>
      </c>
      <c r="L13" s="10">
        <v>8</v>
      </c>
      <c r="M13" s="2">
        <f t="shared" si="5"/>
        <v>24</v>
      </c>
      <c r="N13" s="10">
        <v>12</v>
      </c>
      <c r="O13" s="2">
        <f t="shared" si="6"/>
        <v>18</v>
      </c>
      <c r="P13" s="21">
        <v>0</v>
      </c>
      <c r="Q13" s="21">
        <f t="shared" si="7"/>
        <v>0</v>
      </c>
      <c r="R13" s="21">
        <v>0</v>
      </c>
      <c r="S13" s="21">
        <f aca="true" t="shared" si="15" ref="S13:S34">VLOOKUP(R13,$A$43:$B$72,2)</f>
        <v>0</v>
      </c>
      <c r="T13" s="2">
        <v>11</v>
      </c>
      <c r="U13" s="2">
        <f t="shared" si="9"/>
        <v>19</v>
      </c>
      <c r="V13" s="2">
        <v>17</v>
      </c>
      <c r="W13" s="2">
        <f t="shared" si="10"/>
        <v>13</v>
      </c>
      <c r="X13" s="2">
        <v>9</v>
      </c>
      <c r="Y13" s="2">
        <f t="shared" si="11"/>
        <v>22</v>
      </c>
      <c r="Z13" s="2">
        <v>7</v>
      </c>
      <c r="AA13" s="2">
        <f t="shared" si="12"/>
        <v>26</v>
      </c>
      <c r="AB13" s="21">
        <v>0</v>
      </c>
      <c r="AC13" s="21">
        <f t="shared" si="13"/>
        <v>0</v>
      </c>
      <c r="AD13" s="2">
        <f t="shared" si="14"/>
        <v>225</v>
      </c>
    </row>
    <row r="14" spans="1:30" ht="12.75">
      <c r="A14" s="9" t="s">
        <v>60</v>
      </c>
      <c r="B14" s="2">
        <v>8</v>
      </c>
      <c r="C14" s="2">
        <f t="shared" si="0"/>
        <v>24</v>
      </c>
      <c r="D14" s="2">
        <v>8</v>
      </c>
      <c r="E14" s="2">
        <f t="shared" si="1"/>
        <v>24</v>
      </c>
      <c r="F14" s="2">
        <v>17</v>
      </c>
      <c r="G14" s="2">
        <f t="shared" si="2"/>
        <v>13</v>
      </c>
      <c r="H14" s="2">
        <v>16</v>
      </c>
      <c r="I14" s="2">
        <f t="shared" si="3"/>
        <v>14</v>
      </c>
      <c r="J14" s="2">
        <v>12</v>
      </c>
      <c r="K14" s="2">
        <f t="shared" si="4"/>
        <v>18</v>
      </c>
      <c r="L14" s="2">
        <v>10</v>
      </c>
      <c r="M14" s="2">
        <f t="shared" si="5"/>
        <v>20</v>
      </c>
      <c r="N14" s="2">
        <v>9</v>
      </c>
      <c r="O14" s="2">
        <f t="shared" si="6"/>
        <v>22</v>
      </c>
      <c r="P14" s="21">
        <v>0</v>
      </c>
      <c r="Q14" s="21">
        <f t="shared" si="7"/>
        <v>0</v>
      </c>
      <c r="R14" s="2">
        <v>10</v>
      </c>
      <c r="S14" s="2">
        <f t="shared" si="15"/>
        <v>20</v>
      </c>
      <c r="T14" s="21">
        <v>0</v>
      </c>
      <c r="U14" s="21">
        <f t="shared" si="9"/>
        <v>0</v>
      </c>
      <c r="V14" s="21">
        <v>0</v>
      </c>
      <c r="W14" s="21">
        <f t="shared" si="10"/>
        <v>0</v>
      </c>
      <c r="X14" s="2">
        <v>11</v>
      </c>
      <c r="Y14" s="2">
        <f t="shared" si="11"/>
        <v>19</v>
      </c>
      <c r="Z14" s="2">
        <v>8</v>
      </c>
      <c r="AA14" s="2">
        <f t="shared" si="12"/>
        <v>24</v>
      </c>
      <c r="AB14" s="2">
        <v>7</v>
      </c>
      <c r="AC14" s="2">
        <f t="shared" si="13"/>
        <v>26</v>
      </c>
      <c r="AD14" s="2">
        <f t="shared" si="14"/>
        <v>224</v>
      </c>
    </row>
    <row r="15" spans="1:30" ht="12.75">
      <c r="A15" s="9" t="s">
        <v>143</v>
      </c>
      <c r="B15" s="21">
        <v>0</v>
      </c>
      <c r="C15" s="21">
        <f t="shared" si="0"/>
        <v>0</v>
      </c>
      <c r="D15" s="2">
        <v>11</v>
      </c>
      <c r="E15" s="2">
        <f t="shared" si="1"/>
        <v>19</v>
      </c>
      <c r="F15" s="2">
        <v>11</v>
      </c>
      <c r="G15" s="2">
        <f t="shared" si="2"/>
        <v>19</v>
      </c>
      <c r="H15" s="2">
        <v>9</v>
      </c>
      <c r="I15" s="2">
        <f t="shared" si="3"/>
        <v>22</v>
      </c>
      <c r="J15" s="2">
        <v>16</v>
      </c>
      <c r="K15" s="2">
        <f t="shared" si="4"/>
        <v>14</v>
      </c>
      <c r="L15" s="2">
        <v>13</v>
      </c>
      <c r="M15" s="2">
        <f t="shared" si="5"/>
        <v>17</v>
      </c>
      <c r="N15" s="2">
        <v>11</v>
      </c>
      <c r="O15" s="2">
        <f t="shared" si="6"/>
        <v>19</v>
      </c>
      <c r="P15" s="21">
        <v>0</v>
      </c>
      <c r="Q15" s="21">
        <f t="shared" si="7"/>
        <v>0</v>
      </c>
      <c r="R15" s="10">
        <v>5</v>
      </c>
      <c r="S15" s="2">
        <f t="shared" si="15"/>
        <v>30</v>
      </c>
      <c r="T15" s="21">
        <v>0</v>
      </c>
      <c r="U15" s="21">
        <f t="shared" si="9"/>
        <v>0</v>
      </c>
      <c r="V15" s="2">
        <v>11</v>
      </c>
      <c r="W15" s="2">
        <f t="shared" si="10"/>
        <v>19</v>
      </c>
      <c r="X15" s="2">
        <v>6</v>
      </c>
      <c r="Y15" s="2">
        <f t="shared" si="11"/>
        <v>28</v>
      </c>
      <c r="Z15" s="2">
        <v>16</v>
      </c>
      <c r="AA15" s="2">
        <f t="shared" si="12"/>
        <v>14</v>
      </c>
      <c r="AB15" s="2">
        <v>9</v>
      </c>
      <c r="AC15" s="2">
        <f t="shared" si="13"/>
        <v>22</v>
      </c>
      <c r="AD15" s="2">
        <f t="shared" si="14"/>
        <v>223</v>
      </c>
    </row>
    <row r="16" spans="1:30" ht="12.75">
      <c r="A16" s="9" t="s">
        <v>61</v>
      </c>
      <c r="B16" s="2">
        <v>9</v>
      </c>
      <c r="C16" s="2">
        <f t="shared" si="0"/>
        <v>22</v>
      </c>
      <c r="D16" s="2">
        <v>16</v>
      </c>
      <c r="E16" s="2">
        <f t="shared" si="1"/>
        <v>14</v>
      </c>
      <c r="F16" s="2">
        <v>13</v>
      </c>
      <c r="G16" s="2">
        <f t="shared" si="2"/>
        <v>17</v>
      </c>
      <c r="H16" s="21">
        <v>0</v>
      </c>
      <c r="I16" s="21">
        <f t="shared" si="3"/>
        <v>0</v>
      </c>
      <c r="J16" s="21">
        <v>0</v>
      </c>
      <c r="K16" s="21">
        <f t="shared" si="4"/>
        <v>0</v>
      </c>
      <c r="L16" s="2">
        <v>9</v>
      </c>
      <c r="M16" s="2">
        <f t="shared" si="5"/>
        <v>22</v>
      </c>
      <c r="N16" s="2">
        <v>14</v>
      </c>
      <c r="O16" s="2">
        <f t="shared" si="6"/>
        <v>16</v>
      </c>
      <c r="P16" s="2">
        <v>9</v>
      </c>
      <c r="Q16" s="2">
        <f t="shared" si="7"/>
        <v>22</v>
      </c>
      <c r="R16" s="2">
        <v>0</v>
      </c>
      <c r="S16" s="2">
        <f t="shared" si="15"/>
        <v>0</v>
      </c>
      <c r="T16" s="2">
        <v>6</v>
      </c>
      <c r="U16" s="2">
        <f t="shared" si="9"/>
        <v>28</v>
      </c>
      <c r="V16" s="2">
        <v>12</v>
      </c>
      <c r="W16" s="2">
        <f t="shared" si="10"/>
        <v>18</v>
      </c>
      <c r="X16" s="2">
        <v>8</v>
      </c>
      <c r="Y16" s="2">
        <f t="shared" si="11"/>
        <v>24</v>
      </c>
      <c r="Z16" s="2">
        <v>14</v>
      </c>
      <c r="AA16" s="2">
        <f t="shared" si="12"/>
        <v>16</v>
      </c>
      <c r="AB16" s="21">
        <v>0</v>
      </c>
      <c r="AC16" s="21">
        <f t="shared" si="13"/>
        <v>0</v>
      </c>
      <c r="AD16" s="2">
        <f t="shared" si="14"/>
        <v>199</v>
      </c>
    </row>
    <row r="17" spans="1:30" ht="12.75">
      <c r="A17" s="9" t="s">
        <v>64</v>
      </c>
      <c r="B17" s="2">
        <v>16</v>
      </c>
      <c r="C17" s="2">
        <f t="shared" si="0"/>
        <v>14</v>
      </c>
      <c r="D17" s="2">
        <v>9</v>
      </c>
      <c r="E17" s="2">
        <f t="shared" si="1"/>
        <v>22</v>
      </c>
      <c r="F17" s="2">
        <v>9</v>
      </c>
      <c r="G17" s="2">
        <f t="shared" si="2"/>
        <v>22</v>
      </c>
      <c r="H17" s="2">
        <v>13</v>
      </c>
      <c r="I17" s="2">
        <f t="shared" si="3"/>
        <v>17</v>
      </c>
      <c r="J17" s="2">
        <v>15</v>
      </c>
      <c r="K17" s="2">
        <f t="shared" si="4"/>
        <v>15</v>
      </c>
      <c r="L17" s="2">
        <v>11</v>
      </c>
      <c r="M17" s="2">
        <f t="shared" si="5"/>
        <v>19</v>
      </c>
      <c r="N17" s="2">
        <v>13</v>
      </c>
      <c r="O17" s="2">
        <f t="shared" si="6"/>
        <v>17</v>
      </c>
      <c r="P17" s="21">
        <v>0</v>
      </c>
      <c r="Q17" s="21">
        <f t="shared" si="7"/>
        <v>0</v>
      </c>
      <c r="R17" s="2">
        <v>15</v>
      </c>
      <c r="S17" s="2">
        <f t="shared" si="15"/>
        <v>15</v>
      </c>
      <c r="T17" s="21">
        <v>0</v>
      </c>
      <c r="U17" s="21">
        <f t="shared" si="9"/>
        <v>0</v>
      </c>
      <c r="V17" s="21">
        <v>0</v>
      </c>
      <c r="W17" s="21">
        <f t="shared" si="10"/>
        <v>0</v>
      </c>
      <c r="X17" s="2">
        <v>22</v>
      </c>
      <c r="Y17" s="2">
        <f t="shared" si="11"/>
        <v>8</v>
      </c>
      <c r="Z17" s="2">
        <v>12</v>
      </c>
      <c r="AA17" s="2">
        <f t="shared" si="12"/>
        <v>18</v>
      </c>
      <c r="AB17" s="2">
        <v>12</v>
      </c>
      <c r="AC17" s="2">
        <f t="shared" si="13"/>
        <v>18</v>
      </c>
      <c r="AD17" s="2">
        <f t="shared" si="14"/>
        <v>185</v>
      </c>
    </row>
    <row r="18" spans="1:30" ht="12.75">
      <c r="A18" s="9" t="s">
        <v>63</v>
      </c>
      <c r="B18" s="2">
        <v>15</v>
      </c>
      <c r="C18" s="2">
        <f t="shared" si="0"/>
        <v>15</v>
      </c>
      <c r="D18" s="2">
        <v>15</v>
      </c>
      <c r="E18" s="2">
        <f t="shared" si="1"/>
        <v>15</v>
      </c>
      <c r="F18" s="2">
        <v>21</v>
      </c>
      <c r="G18" s="2">
        <f t="shared" si="2"/>
        <v>9</v>
      </c>
      <c r="H18" s="2">
        <v>7</v>
      </c>
      <c r="I18" s="2">
        <f t="shared" si="3"/>
        <v>26</v>
      </c>
      <c r="J18" s="2">
        <v>18</v>
      </c>
      <c r="K18" s="2">
        <f t="shared" si="4"/>
        <v>12</v>
      </c>
      <c r="L18" s="21">
        <v>0</v>
      </c>
      <c r="M18" s="21">
        <f t="shared" si="5"/>
        <v>0</v>
      </c>
      <c r="N18" s="2">
        <v>15</v>
      </c>
      <c r="O18" s="2">
        <f t="shared" si="6"/>
        <v>15</v>
      </c>
      <c r="P18" s="2">
        <v>7</v>
      </c>
      <c r="Q18" s="2">
        <f t="shared" si="7"/>
        <v>26</v>
      </c>
      <c r="R18" s="21">
        <v>0</v>
      </c>
      <c r="S18" s="21">
        <f t="shared" si="15"/>
        <v>0</v>
      </c>
      <c r="T18" s="21">
        <v>0</v>
      </c>
      <c r="U18" s="21">
        <f t="shared" si="9"/>
        <v>0</v>
      </c>
      <c r="V18" s="2">
        <v>0</v>
      </c>
      <c r="W18" s="2">
        <f t="shared" si="10"/>
        <v>0</v>
      </c>
      <c r="X18" s="2">
        <v>14</v>
      </c>
      <c r="Y18" s="2">
        <f t="shared" si="11"/>
        <v>16</v>
      </c>
      <c r="Z18" s="2">
        <v>0</v>
      </c>
      <c r="AA18" s="2">
        <f t="shared" si="12"/>
        <v>0</v>
      </c>
      <c r="AB18" s="2">
        <v>20</v>
      </c>
      <c r="AC18" s="2">
        <f t="shared" si="13"/>
        <v>10</v>
      </c>
      <c r="AD18" s="2">
        <f t="shared" si="14"/>
        <v>144</v>
      </c>
    </row>
    <row r="19" spans="1:30" ht="12.75">
      <c r="A19" s="9" t="s">
        <v>207</v>
      </c>
      <c r="B19" s="21">
        <v>0</v>
      </c>
      <c r="C19" s="21">
        <f t="shared" si="0"/>
        <v>0</v>
      </c>
      <c r="D19" s="21">
        <v>0</v>
      </c>
      <c r="E19" s="21">
        <f t="shared" si="1"/>
        <v>0</v>
      </c>
      <c r="F19" s="21">
        <v>0</v>
      </c>
      <c r="G19" s="21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15"/>
        <v>0</v>
      </c>
      <c r="T19" s="2">
        <v>10</v>
      </c>
      <c r="U19" s="2">
        <f t="shared" si="9"/>
        <v>20</v>
      </c>
      <c r="V19" s="2">
        <v>6</v>
      </c>
      <c r="W19" s="2">
        <f t="shared" si="10"/>
        <v>28</v>
      </c>
      <c r="X19" s="2">
        <v>15</v>
      </c>
      <c r="Y19" s="2">
        <f t="shared" si="11"/>
        <v>15</v>
      </c>
      <c r="Z19" s="2">
        <v>11</v>
      </c>
      <c r="AA19" s="2">
        <f t="shared" si="12"/>
        <v>19</v>
      </c>
      <c r="AB19" s="2">
        <v>13</v>
      </c>
      <c r="AC19" s="2">
        <f t="shared" si="13"/>
        <v>17</v>
      </c>
      <c r="AD19" s="2">
        <f t="shared" si="14"/>
        <v>99</v>
      </c>
    </row>
    <row r="20" spans="1:30" ht="12.75">
      <c r="A20" s="9" t="s">
        <v>62</v>
      </c>
      <c r="B20" s="2">
        <v>13</v>
      </c>
      <c r="C20" s="2">
        <f t="shared" si="0"/>
        <v>17</v>
      </c>
      <c r="D20" s="21">
        <v>0</v>
      </c>
      <c r="E20" s="21">
        <f t="shared" si="1"/>
        <v>0</v>
      </c>
      <c r="F20" s="21">
        <v>0</v>
      </c>
      <c r="G20" s="21">
        <f t="shared" si="2"/>
        <v>0</v>
      </c>
      <c r="H20" s="2">
        <v>10</v>
      </c>
      <c r="I20" s="2">
        <f t="shared" si="3"/>
        <v>20</v>
      </c>
      <c r="J20" s="2">
        <v>10</v>
      </c>
      <c r="K20" s="2">
        <f t="shared" si="4"/>
        <v>20</v>
      </c>
      <c r="L20" s="21">
        <v>0</v>
      </c>
      <c r="M20" s="21">
        <f t="shared" si="5"/>
        <v>0</v>
      </c>
      <c r="N20" s="2">
        <v>4</v>
      </c>
      <c r="O20" s="2">
        <f t="shared" si="6"/>
        <v>32</v>
      </c>
      <c r="P20" s="2">
        <v>0</v>
      </c>
      <c r="Q20" s="2">
        <f t="shared" si="7"/>
        <v>0</v>
      </c>
      <c r="R20" s="2">
        <v>0</v>
      </c>
      <c r="S20" s="2">
        <f t="shared" si="15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89</v>
      </c>
    </row>
    <row r="21" spans="1:30" ht="12.75">
      <c r="A21" s="9" t="s">
        <v>198</v>
      </c>
      <c r="B21" s="21">
        <v>0</v>
      </c>
      <c r="C21" s="21">
        <f t="shared" si="0"/>
        <v>0</v>
      </c>
      <c r="D21" s="21">
        <v>0</v>
      </c>
      <c r="E21" s="21">
        <f t="shared" si="1"/>
        <v>0</v>
      </c>
      <c r="F21" s="21">
        <v>0</v>
      </c>
      <c r="G21" s="21">
        <f t="shared" si="2"/>
        <v>0</v>
      </c>
      <c r="H21" s="2">
        <v>0</v>
      </c>
      <c r="I21" s="2">
        <f t="shared" si="3"/>
        <v>0</v>
      </c>
      <c r="J21" s="2">
        <v>22</v>
      </c>
      <c r="K21" s="2">
        <f t="shared" si="4"/>
        <v>8</v>
      </c>
      <c r="L21" s="2">
        <v>14</v>
      </c>
      <c r="M21" s="2">
        <f t="shared" si="5"/>
        <v>16</v>
      </c>
      <c r="N21" s="2">
        <v>0</v>
      </c>
      <c r="O21" s="2">
        <f t="shared" si="6"/>
        <v>0</v>
      </c>
      <c r="P21" s="2">
        <v>11</v>
      </c>
      <c r="Q21" s="2">
        <f t="shared" si="7"/>
        <v>19</v>
      </c>
      <c r="R21" s="2">
        <v>0</v>
      </c>
      <c r="S21" s="2">
        <f t="shared" si="15"/>
        <v>0</v>
      </c>
      <c r="T21" s="2">
        <v>15</v>
      </c>
      <c r="U21" s="2">
        <f t="shared" si="9"/>
        <v>15</v>
      </c>
      <c r="V21" s="2">
        <v>14</v>
      </c>
      <c r="W21" s="2">
        <f t="shared" si="10"/>
        <v>16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74</v>
      </c>
    </row>
    <row r="22" spans="1:30" ht="12.75">
      <c r="A22" s="9" t="s">
        <v>84</v>
      </c>
      <c r="B22" s="21">
        <v>0</v>
      </c>
      <c r="C22" s="21">
        <f t="shared" si="0"/>
        <v>0</v>
      </c>
      <c r="D22" s="2">
        <v>10</v>
      </c>
      <c r="E22" s="2">
        <f t="shared" si="1"/>
        <v>20</v>
      </c>
      <c r="F22" s="2">
        <v>10</v>
      </c>
      <c r="G22" s="2">
        <f t="shared" si="2"/>
        <v>20</v>
      </c>
      <c r="H22" s="2">
        <v>20</v>
      </c>
      <c r="I22" s="2">
        <f t="shared" si="3"/>
        <v>10</v>
      </c>
      <c r="J22" s="2">
        <v>13</v>
      </c>
      <c r="K22" s="2">
        <f t="shared" si="4"/>
        <v>17</v>
      </c>
      <c r="L22" s="21">
        <v>0</v>
      </c>
      <c r="M22" s="21">
        <f t="shared" si="5"/>
        <v>0</v>
      </c>
      <c r="N22" s="21">
        <v>0</v>
      </c>
      <c r="O22" s="21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15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67</v>
      </c>
    </row>
    <row r="23" spans="1:30" ht="12.75">
      <c r="A23" s="9" t="s">
        <v>66</v>
      </c>
      <c r="B23" s="2">
        <v>18</v>
      </c>
      <c r="C23" s="2">
        <f t="shared" si="0"/>
        <v>12</v>
      </c>
      <c r="D23" s="2">
        <v>4</v>
      </c>
      <c r="E23" s="2">
        <f t="shared" si="1"/>
        <v>32</v>
      </c>
      <c r="F23" s="21">
        <v>0</v>
      </c>
      <c r="G23" s="21">
        <f t="shared" si="2"/>
        <v>0</v>
      </c>
      <c r="H23" s="21">
        <v>0</v>
      </c>
      <c r="I23" s="21">
        <f t="shared" si="3"/>
        <v>0</v>
      </c>
      <c r="J23" s="21">
        <v>0</v>
      </c>
      <c r="K23" s="21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15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19</v>
      </c>
      <c r="AC23" s="2">
        <f t="shared" si="13"/>
        <v>11</v>
      </c>
      <c r="AD23" s="2">
        <f t="shared" si="14"/>
        <v>55</v>
      </c>
    </row>
    <row r="24" spans="1:30" ht="12.75">
      <c r="A24" s="9" t="s">
        <v>72</v>
      </c>
      <c r="B24" s="21">
        <v>0</v>
      </c>
      <c r="C24" s="21">
        <f t="shared" si="0"/>
        <v>0</v>
      </c>
      <c r="D24" s="21">
        <v>0</v>
      </c>
      <c r="E24" s="21">
        <f t="shared" si="1"/>
        <v>0</v>
      </c>
      <c r="F24" s="21">
        <v>0</v>
      </c>
      <c r="G24" s="21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2</v>
      </c>
      <c r="O24" s="2">
        <f t="shared" si="6"/>
        <v>42</v>
      </c>
      <c r="P24" s="2">
        <v>0</v>
      </c>
      <c r="Q24" s="2">
        <f t="shared" si="7"/>
        <v>0</v>
      </c>
      <c r="R24" s="2">
        <v>0</v>
      </c>
      <c r="S24" s="2">
        <f t="shared" si="15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42</v>
      </c>
    </row>
    <row r="25" spans="1:30" ht="12.75">
      <c r="A25" s="9" t="s">
        <v>82</v>
      </c>
      <c r="B25" s="21">
        <v>0</v>
      </c>
      <c r="C25" s="21">
        <f t="shared" si="0"/>
        <v>0</v>
      </c>
      <c r="D25" s="21">
        <v>0</v>
      </c>
      <c r="E25" s="21">
        <f t="shared" si="1"/>
        <v>0</v>
      </c>
      <c r="F25" s="21">
        <v>0</v>
      </c>
      <c r="G25" s="21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15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2</v>
      </c>
      <c r="Y25" s="2">
        <f t="shared" si="11"/>
        <v>42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42</v>
      </c>
    </row>
    <row r="26" spans="1:30" ht="12.75">
      <c r="A26" s="9" t="s">
        <v>168</v>
      </c>
      <c r="B26" s="21">
        <v>0</v>
      </c>
      <c r="C26" s="21">
        <f t="shared" si="0"/>
        <v>0</v>
      </c>
      <c r="D26" s="21">
        <v>0</v>
      </c>
      <c r="E26" s="21">
        <f t="shared" si="1"/>
        <v>0</v>
      </c>
      <c r="F26" s="2">
        <v>18</v>
      </c>
      <c r="G26" s="2">
        <f t="shared" si="2"/>
        <v>12</v>
      </c>
      <c r="H26" s="2">
        <v>17</v>
      </c>
      <c r="I26" s="2">
        <f t="shared" si="3"/>
        <v>13</v>
      </c>
      <c r="J26" s="2">
        <v>14</v>
      </c>
      <c r="K26" s="2">
        <f t="shared" si="4"/>
        <v>16</v>
      </c>
      <c r="L26" s="21">
        <v>0</v>
      </c>
      <c r="M26" s="21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15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41</v>
      </c>
    </row>
    <row r="27" spans="1:30" ht="12.75">
      <c r="A27" s="9" t="s">
        <v>58</v>
      </c>
      <c r="B27" s="2">
        <v>6</v>
      </c>
      <c r="C27" s="2">
        <f t="shared" si="0"/>
        <v>28</v>
      </c>
      <c r="D27" s="21">
        <v>0</v>
      </c>
      <c r="E27" s="21">
        <f t="shared" si="1"/>
        <v>0</v>
      </c>
      <c r="F27" s="21">
        <v>0</v>
      </c>
      <c r="G27" s="21">
        <f t="shared" si="2"/>
        <v>0</v>
      </c>
      <c r="H27" s="21">
        <v>0</v>
      </c>
      <c r="I27" s="21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15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28</v>
      </c>
    </row>
    <row r="28" spans="1:30" ht="12.75">
      <c r="A28" s="9" t="s">
        <v>83</v>
      </c>
      <c r="B28" s="21">
        <v>0</v>
      </c>
      <c r="C28" s="21">
        <f t="shared" si="0"/>
        <v>0</v>
      </c>
      <c r="D28" s="21">
        <v>0</v>
      </c>
      <c r="E28" s="21">
        <f t="shared" si="1"/>
        <v>0</v>
      </c>
      <c r="F28" s="21">
        <v>0</v>
      </c>
      <c r="G28" s="21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11</v>
      </c>
      <c r="S28" s="2">
        <f t="shared" si="15"/>
        <v>19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19</v>
      </c>
    </row>
    <row r="29" spans="1:30" ht="12.75">
      <c r="A29" s="9" t="s">
        <v>217</v>
      </c>
      <c r="B29" s="21">
        <v>0</v>
      </c>
      <c r="C29" s="21">
        <f t="shared" si="0"/>
        <v>0</v>
      </c>
      <c r="D29" s="21">
        <v>0</v>
      </c>
      <c r="E29" s="21">
        <f t="shared" si="1"/>
        <v>0</v>
      </c>
      <c r="F29" s="21">
        <v>0</v>
      </c>
      <c r="G29" s="21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15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15</v>
      </c>
      <c r="AC29" s="2">
        <f t="shared" si="13"/>
        <v>15</v>
      </c>
      <c r="AD29" s="2">
        <f t="shared" si="14"/>
        <v>15</v>
      </c>
    </row>
    <row r="30" spans="1:30" ht="12.75">
      <c r="A30" s="9" t="s">
        <v>74</v>
      </c>
      <c r="B30" s="21">
        <v>0</v>
      </c>
      <c r="C30" s="21">
        <f t="shared" si="0"/>
        <v>0</v>
      </c>
      <c r="D30" s="21">
        <v>0</v>
      </c>
      <c r="E30" s="21">
        <f t="shared" si="1"/>
        <v>0</v>
      </c>
      <c r="F30" s="2">
        <v>16</v>
      </c>
      <c r="G30" s="2">
        <f t="shared" si="2"/>
        <v>14</v>
      </c>
      <c r="H30" s="21">
        <v>0</v>
      </c>
      <c r="I30" s="21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15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14</v>
      </c>
    </row>
    <row r="31" spans="1:30" ht="12.75">
      <c r="A31" s="9" t="s">
        <v>218</v>
      </c>
      <c r="B31" s="21">
        <v>0</v>
      </c>
      <c r="C31" s="21">
        <f t="shared" si="0"/>
        <v>0</v>
      </c>
      <c r="D31" s="21">
        <v>0</v>
      </c>
      <c r="E31" s="21">
        <f t="shared" si="1"/>
        <v>0</v>
      </c>
      <c r="F31" s="21">
        <v>0</v>
      </c>
      <c r="G31" s="21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15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16</v>
      </c>
      <c r="AC31" s="2">
        <f t="shared" si="13"/>
        <v>14</v>
      </c>
      <c r="AD31" s="2">
        <f t="shared" si="14"/>
        <v>14</v>
      </c>
    </row>
    <row r="32" spans="1:30" ht="12.75">
      <c r="A32" s="9" t="s">
        <v>86</v>
      </c>
      <c r="B32" s="21">
        <v>0</v>
      </c>
      <c r="C32" s="21">
        <f t="shared" si="0"/>
        <v>0</v>
      </c>
      <c r="D32" s="21">
        <v>0</v>
      </c>
      <c r="E32" s="21">
        <f t="shared" si="1"/>
        <v>0</v>
      </c>
      <c r="F32" s="21">
        <v>0</v>
      </c>
      <c r="G32" s="21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15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18</v>
      </c>
      <c r="AC32" s="2">
        <f t="shared" si="13"/>
        <v>12</v>
      </c>
      <c r="AD32" s="2">
        <f t="shared" si="14"/>
        <v>12</v>
      </c>
    </row>
    <row r="33" spans="1:30" ht="12.75">
      <c r="A33" s="9" t="s">
        <v>77</v>
      </c>
      <c r="B33" s="21">
        <v>0</v>
      </c>
      <c r="C33" s="21">
        <f t="shared" si="0"/>
        <v>0</v>
      </c>
      <c r="D33" s="21">
        <v>0</v>
      </c>
      <c r="E33" s="21">
        <f t="shared" si="1"/>
        <v>0</v>
      </c>
      <c r="F33" s="21">
        <v>0</v>
      </c>
      <c r="G33" s="21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15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19</v>
      </c>
      <c r="Y33" s="2">
        <f t="shared" si="11"/>
        <v>11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11</v>
      </c>
    </row>
    <row r="34" spans="1:30" ht="12.75">
      <c r="A34" s="9" t="s">
        <v>68</v>
      </c>
      <c r="B34" s="2">
        <v>20</v>
      </c>
      <c r="C34" s="2">
        <f t="shared" si="0"/>
        <v>10</v>
      </c>
      <c r="D34" s="21">
        <v>0</v>
      </c>
      <c r="E34" s="21">
        <f t="shared" si="1"/>
        <v>0</v>
      </c>
      <c r="F34" s="21">
        <v>0</v>
      </c>
      <c r="G34" s="21">
        <f t="shared" si="2"/>
        <v>0</v>
      </c>
      <c r="H34" s="21">
        <v>0</v>
      </c>
      <c r="I34" s="21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15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10</v>
      </c>
    </row>
    <row r="35" spans="1:30" ht="12.75">
      <c r="A35" s="9"/>
      <c r="B35" s="2">
        <v>0</v>
      </c>
      <c r="C35" s="2">
        <f>VLOOKUP(B35,$A$43:$B$72,2)</f>
        <v>0</v>
      </c>
      <c r="D35" s="2">
        <v>0</v>
      </c>
      <c r="E35" s="2">
        <f>VLOOKUP(D35,$A$43:$B$72,2)</f>
        <v>0</v>
      </c>
      <c r="F35" s="2">
        <v>0</v>
      </c>
      <c r="G35" s="2">
        <f>VLOOKUP(F35,$A$43:$B$72,2)</f>
        <v>0</v>
      </c>
      <c r="H35" s="2">
        <v>0</v>
      </c>
      <c r="I35" s="2">
        <f>VLOOKUP(H35,$A$43:$B$72,2)</f>
        <v>0</v>
      </c>
      <c r="J35" s="2">
        <v>0</v>
      </c>
      <c r="K35" s="2">
        <f>VLOOKUP(J35,$A$43:$B$72,2)</f>
        <v>0</v>
      </c>
      <c r="L35" s="2">
        <v>0</v>
      </c>
      <c r="M35" s="2">
        <f>VLOOKUP(L35,$A$43:$B$72,2)</f>
        <v>0</v>
      </c>
      <c r="N35" s="2">
        <v>0</v>
      </c>
      <c r="O35" s="2">
        <f>VLOOKUP(N35,$A$43:$B$72,2)</f>
        <v>0</v>
      </c>
      <c r="P35" s="2">
        <v>0</v>
      </c>
      <c r="Q35" s="2">
        <f>VLOOKUP(P35,$A$43:$B$72,2)</f>
        <v>0</v>
      </c>
      <c r="R35" s="2">
        <v>0</v>
      </c>
      <c r="S35" s="2">
        <f>VLOOKUP(R35,$A$43:$B$72,2)</f>
        <v>0</v>
      </c>
      <c r="T35" s="2">
        <v>0</v>
      </c>
      <c r="U35" s="2">
        <f>VLOOKUP(T35,$A$43:$B$72,2)</f>
        <v>0</v>
      </c>
      <c r="V35" s="2">
        <v>0</v>
      </c>
      <c r="W35" s="2">
        <f>VLOOKUP(V35,$A$43:$B$72,2)</f>
        <v>0</v>
      </c>
      <c r="X35" s="2">
        <v>0</v>
      </c>
      <c r="Y35" s="2">
        <f>VLOOKUP(X35,$A$43:$B$72,2)</f>
        <v>0</v>
      </c>
      <c r="Z35" s="2">
        <v>0</v>
      </c>
      <c r="AA35" s="2">
        <f>VLOOKUP(Z35,$A$43:$B$72,2)</f>
        <v>0</v>
      </c>
      <c r="AB35" s="2">
        <v>0</v>
      </c>
      <c r="AC35" s="2">
        <f>VLOOKUP(AB35,$A$43:$B$72,2)</f>
        <v>0</v>
      </c>
      <c r="AD35" s="2">
        <f>SUM(C35,E35,G35,I35,K35,M35,O35,Q35,S35,U35,W35,Y35,AA35,AC35)</f>
        <v>0</v>
      </c>
    </row>
    <row r="36" spans="1:30" ht="12.75">
      <c r="A36" s="9"/>
      <c r="B36" s="2">
        <v>0</v>
      </c>
      <c r="C36" s="2">
        <f>VLOOKUP(B36,$A$43:$B$72,2)</f>
        <v>0</v>
      </c>
      <c r="D36" s="2">
        <v>0</v>
      </c>
      <c r="E36" s="2">
        <f>VLOOKUP(D36,$A$43:$B$72,2)</f>
        <v>0</v>
      </c>
      <c r="F36" s="2">
        <v>0</v>
      </c>
      <c r="G36" s="2">
        <f>VLOOKUP(F36,$A$43:$B$72,2)</f>
        <v>0</v>
      </c>
      <c r="H36" s="2">
        <v>0</v>
      </c>
      <c r="I36" s="2">
        <f>VLOOKUP(H36,$A$43:$B$72,2)</f>
        <v>0</v>
      </c>
      <c r="J36" s="2">
        <v>0</v>
      </c>
      <c r="K36" s="2">
        <f>VLOOKUP(J36,$A$43:$B$72,2)</f>
        <v>0</v>
      </c>
      <c r="L36" s="2">
        <v>0</v>
      </c>
      <c r="M36" s="2">
        <f>VLOOKUP(L36,$A$43:$B$72,2)</f>
        <v>0</v>
      </c>
      <c r="N36" s="2">
        <v>0</v>
      </c>
      <c r="O36" s="2">
        <f>VLOOKUP(N36,$A$43:$B$72,2)</f>
        <v>0</v>
      </c>
      <c r="P36" s="2">
        <v>0</v>
      </c>
      <c r="Q36" s="2">
        <f>VLOOKUP(P36,$A$43:$B$72,2)</f>
        <v>0</v>
      </c>
      <c r="R36" s="2">
        <v>0</v>
      </c>
      <c r="S36" s="2">
        <f>VLOOKUP(R36,$A$43:$B$72,2)</f>
        <v>0</v>
      </c>
      <c r="T36" s="2">
        <v>0</v>
      </c>
      <c r="U36" s="2">
        <f>VLOOKUP(T36,$A$43:$B$72,2)</f>
        <v>0</v>
      </c>
      <c r="V36" s="2">
        <v>0</v>
      </c>
      <c r="W36" s="2">
        <f>VLOOKUP(V36,$A$43:$B$72,2)</f>
        <v>0</v>
      </c>
      <c r="X36" s="2">
        <v>0</v>
      </c>
      <c r="Y36" s="2">
        <f>VLOOKUP(X36,$A$43:$B$72,2)</f>
        <v>0</v>
      </c>
      <c r="Z36" s="2">
        <v>0</v>
      </c>
      <c r="AA36" s="2">
        <f>VLOOKUP(Z36,$A$43:$B$72,2)</f>
        <v>0</v>
      </c>
      <c r="AB36" s="2">
        <v>0</v>
      </c>
      <c r="AC36" s="2">
        <f>VLOOKUP(AB36,$A$43:$B$72,2)</f>
        <v>0</v>
      </c>
      <c r="AD36" s="2">
        <f>SUM(C36,E36,G36,I36,K36,M36,O36,Q36,S36,U36,W36,Y36,AA36,AC36)</f>
        <v>0</v>
      </c>
    </row>
    <row r="37" spans="1:30" ht="12.75">
      <c r="A37" s="9"/>
      <c r="B37" s="2">
        <v>0</v>
      </c>
      <c r="C37" s="2">
        <f>VLOOKUP(B37,$A$43:$B$72,2)</f>
        <v>0</v>
      </c>
      <c r="D37" s="2">
        <v>0</v>
      </c>
      <c r="E37" s="2">
        <f>VLOOKUP(D37,$A$43:$B$72,2)</f>
        <v>0</v>
      </c>
      <c r="F37" s="2">
        <v>0</v>
      </c>
      <c r="G37" s="2">
        <f>VLOOKUP(F37,$A$43:$B$72,2)</f>
        <v>0</v>
      </c>
      <c r="H37" s="2">
        <v>0</v>
      </c>
      <c r="I37" s="2">
        <f>VLOOKUP(H37,$A$43:$B$72,2)</f>
        <v>0</v>
      </c>
      <c r="J37" s="2">
        <v>0</v>
      </c>
      <c r="K37" s="2">
        <f>VLOOKUP(J37,$A$43:$B$72,2)</f>
        <v>0</v>
      </c>
      <c r="L37" s="2">
        <v>0</v>
      </c>
      <c r="M37" s="2">
        <f>VLOOKUP(L37,$A$43:$B$72,2)</f>
        <v>0</v>
      </c>
      <c r="N37" s="2">
        <v>0</v>
      </c>
      <c r="O37" s="2">
        <f>VLOOKUP(N37,$A$43:$B$72,2)</f>
        <v>0</v>
      </c>
      <c r="P37" s="2">
        <v>0</v>
      </c>
      <c r="Q37" s="2">
        <f>VLOOKUP(P37,$A$43:$B$72,2)</f>
        <v>0</v>
      </c>
      <c r="R37" s="2">
        <v>0</v>
      </c>
      <c r="S37" s="2">
        <f>VLOOKUP(R37,$A$43:$B$72,2)</f>
        <v>0</v>
      </c>
      <c r="T37" s="2">
        <v>0</v>
      </c>
      <c r="U37" s="2">
        <f>VLOOKUP(T37,$A$43:$B$72,2)</f>
        <v>0</v>
      </c>
      <c r="V37" s="2">
        <v>0</v>
      </c>
      <c r="W37" s="2">
        <f>VLOOKUP(V37,$A$43:$B$72,2)</f>
        <v>0</v>
      </c>
      <c r="X37" s="2">
        <v>0</v>
      </c>
      <c r="Y37" s="2">
        <f>VLOOKUP(X37,$A$43:$B$72,2)</f>
        <v>0</v>
      </c>
      <c r="Z37" s="2">
        <v>0</v>
      </c>
      <c r="AA37" s="2">
        <f>VLOOKUP(Z37,$A$43:$B$72,2)</f>
        <v>0</v>
      </c>
      <c r="AB37" s="2">
        <v>0</v>
      </c>
      <c r="AC37" s="2">
        <f>VLOOKUP(AB37,$A$43:$B$72,2)</f>
        <v>0</v>
      </c>
      <c r="AD37" s="2">
        <f>SUM(C37,E37,G37,I37,K37,M37,O37,Q37,S37,U37,W37,Y37,AA37,AC37)</f>
        <v>0</v>
      </c>
    </row>
    <row r="38" spans="1:30" ht="12.75">
      <c r="A38" s="9"/>
      <c r="B38" s="2">
        <v>0</v>
      </c>
      <c r="C38" s="2">
        <f>VLOOKUP(B38,$A$43:$B$72,2)</f>
        <v>0</v>
      </c>
      <c r="D38" s="2">
        <v>0</v>
      </c>
      <c r="E38" s="2">
        <f>VLOOKUP(D38,$A$43:$B$72,2)</f>
        <v>0</v>
      </c>
      <c r="F38" s="2">
        <v>0</v>
      </c>
      <c r="G38" s="2">
        <f>VLOOKUP(F38,$A$43:$B$72,2)</f>
        <v>0</v>
      </c>
      <c r="H38" s="2">
        <v>0</v>
      </c>
      <c r="I38" s="2">
        <f>VLOOKUP(H38,$A$43:$B$72,2)</f>
        <v>0</v>
      </c>
      <c r="J38" s="2">
        <v>0</v>
      </c>
      <c r="K38" s="2">
        <f>VLOOKUP(J38,$A$43:$B$72,2)</f>
        <v>0</v>
      </c>
      <c r="L38" s="2">
        <v>0</v>
      </c>
      <c r="M38" s="2">
        <f>VLOOKUP(L38,$A$43:$B$72,2)</f>
        <v>0</v>
      </c>
      <c r="N38" s="2">
        <v>0</v>
      </c>
      <c r="O38" s="2">
        <f>VLOOKUP(N38,$A$43:$B$72,2)</f>
        <v>0</v>
      </c>
      <c r="P38" s="2">
        <v>0</v>
      </c>
      <c r="Q38" s="2">
        <f>VLOOKUP(P38,$A$43:$B$72,2)</f>
        <v>0</v>
      </c>
      <c r="R38" s="2">
        <v>0</v>
      </c>
      <c r="S38" s="2">
        <f>VLOOKUP(R38,$A$43:$B$72,2)</f>
        <v>0</v>
      </c>
      <c r="T38" s="2">
        <v>0</v>
      </c>
      <c r="U38" s="2">
        <f>VLOOKUP(T38,$A$43:$B$72,2)</f>
        <v>0</v>
      </c>
      <c r="V38" s="2">
        <v>0</v>
      </c>
      <c r="W38" s="2">
        <f>VLOOKUP(V38,$A$43:$B$72,2)</f>
        <v>0</v>
      </c>
      <c r="X38" s="2">
        <v>0</v>
      </c>
      <c r="Y38" s="2">
        <f>VLOOKUP(X38,$A$43:$B$72,2)</f>
        <v>0</v>
      </c>
      <c r="Z38" s="2">
        <v>0</v>
      </c>
      <c r="AA38" s="2">
        <f>VLOOKUP(Z38,$A$43:$B$72,2)</f>
        <v>0</v>
      </c>
      <c r="AB38" s="2">
        <v>0</v>
      </c>
      <c r="AC38" s="2">
        <f>VLOOKUP(AB38,$A$43:$B$72,2)</f>
        <v>0</v>
      </c>
      <c r="AD38" s="2">
        <f>SUM(C38,E38,G38,I38,K38,M38,O38,Q38,S38,U38,W38,Y38,AA38,AC38)</f>
        <v>0</v>
      </c>
    </row>
    <row r="39" spans="1:30" ht="12.75">
      <c r="A39" s="9"/>
      <c r="B39" s="2">
        <v>0</v>
      </c>
      <c r="C39" s="2">
        <f>VLOOKUP(B39,$A$43:$B$72,2)</f>
        <v>0</v>
      </c>
      <c r="D39" s="2">
        <v>0</v>
      </c>
      <c r="E39" s="2">
        <f>VLOOKUP(D39,$A$43:$B$72,2)</f>
        <v>0</v>
      </c>
      <c r="F39" s="2">
        <v>0</v>
      </c>
      <c r="G39" s="2">
        <f>VLOOKUP(F39,$A$43:$B$72,2)</f>
        <v>0</v>
      </c>
      <c r="H39" s="2">
        <v>0</v>
      </c>
      <c r="I39" s="2">
        <f>VLOOKUP(H39,$A$43:$B$72,2)</f>
        <v>0</v>
      </c>
      <c r="J39" s="2">
        <v>0</v>
      </c>
      <c r="K39" s="2">
        <f>VLOOKUP(J39,$A$43:$B$72,2)</f>
        <v>0</v>
      </c>
      <c r="L39" s="2">
        <v>0</v>
      </c>
      <c r="M39" s="2">
        <f>VLOOKUP(L39,$A$43:$B$72,2)</f>
        <v>0</v>
      </c>
      <c r="N39" s="2">
        <v>0</v>
      </c>
      <c r="O39" s="2">
        <f>VLOOKUP(N39,$A$43:$B$72,2)</f>
        <v>0</v>
      </c>
      <c r="P39" s="2">
        <v>0</v>
      </c>
      <c r="Q39" s="2">
        <f>VLOOKUP(P39,$A$43:$B$72,2)</f>
        <v>0</v>
      </c>
      <c r="R39" s="2">
        <v>0</v>
      </c>
      <c r="S39" s="2">
        <f>VLOOKUP(R39,$A$43:$B$72,2)</f>
        <v>0</v>
      </c>
      <c r="T39" s="2">
        <v>0</v>
      </c>
      <c r="U39" s="2">
        <f>VLOOKUP(T39,$A$43:$B$72,2)</f>
        <v>0</v>
      </c>
      <c r="V39" s="2">
        <v>0</v>
      </c>
      <c r="W39" s="2">
        <f>VLOOKUP(V39,$A$43:$B$72,2)</f>
        <v>0</v>
      </c>
      <c r="X39" s="2">
        <v>0</v>
      </c>
      <c r="Y39" s="2">
        <f>VLOOKUP(X39,$A$43:$B$72,2)</f>
        <v>0</v>
      </c>
      <c r="Z39" s="2">
        <v>0</v>
      </c>
      <c r="AA39" s="2">
        <f>VLOOKUP(Z39,$A$43:$B$72,2)</f>
        <v>0</v>
      </c>
      <c r="AB39" s="2">
        <v>0</v>
      </c>
      <c r="AC39" s="2">
        <f>VLOOKUP(AB39,$A$43:$B$72,2)</f>
        <v>0</v>
      </c>
      <c r="AD39" s="2">
        <f>SUM(C39,E39,G39,I39,K39,M39,O39,Q39,S39,U39,W39,Y39,AA39,AC39)</f>
        <v>0</v>
      </c>
    </row>
    <row r="40" spans="1:30" ht="12.75">
      <c r="A40" s="9"/>
      <c r="B40" s="2">
        <v>0</v>
      </c>
      <c r="C40" s="2">
        <f>VLOOKUP(B40,$A$43:$B$72,2)</f>
        <v>0</v>
      </c>
      <c r="D40" s="2">
        <v>0</v>
      </c>
      <c r="E40" s="2">
        <f>VLOOKUP(D40,$A$43:$B$72,2)</f>
        <v>0</v>
      </c>
      <c r="F40" s="2">
        <v>0</v>
      </c>
      <c r="G40" s="2">
        <f>VLOOKUP(F40,$A$43:$B$72,2)</f>
        <v>0</v>
      </c>
      <c r="H40" s="2">
        <v>0</v>
      </c>
      <c r="I40" s="2">
        <f>VLOOKUP(H40,$A$43:$B$72,2)</f>
        <v>0</v>
      </c>
      <c r="J40" s="2">
        <v>0</v>
      </c>
      <c r="K40" s="2">
        <f>VLOOKUP(J40,$A$43:$B$72,2)</f>
        <v>0</v>
      </c>
      <c r="L40" s="2">
        <v>0</v>
      </c>
      <c r="M40" s="2">
        <f>VLOOKUP(L40,$A$43:$B$72,2)</f>
        <v>0</v>
      </c>
      <c r="N40" s="2">
        <v>0</v>
      </c>
      <c r="O40" s="2">
        <f>VLOOKUP(N40,$A$43:$B$72,2)</f>
        <v>0</v>
      </c>
      <c r="P40" s="2">
        <v>0</v>
      </c>
      <c r="Q40" s="2">
        <f>VLOOKUP(P40,$A$43:$B$72,2)</f>
        <v>0</v>
      </c>
      <c r="R40" s="2">
        <v>0</v>
      </c>
      <c r="S40" s="2">
        <f>VLOOKUP(R40,$A$43:$B$72,2)</f>
        <v>0</v>
      </c>
      <c r="T40" s="2">
        <v>0</v>
      </c>
      <c r="U40" s="2">
        <f>VLOOKUP(T40,$A$43:$B$72,2)</f>
        <v>0</v>
      </c>
      <c r="V40" s="2">
        <v>0</v>
      </c>
      <c r="W40" s="2">
        <f>VLOOKUP(V40,$A$43:$B$72,2)</f>
        <v>0</v>
      </c>
      <c r="X40" s="2">
        <v>0</v>
      </c>
      <c r="Y40" s="2">
        <f>VLOOKUP(X40,$A$43:$B$72,2)</f>
        <v>0</v>
      </c>
      <c r="Z40" s="2">
        <v>0</v>
      </c>
      <c r="AA40" s="2">
        <f>VLOOKUP(Z40,$A$43:$B$72,2)</f>
        <v>0</v>
      </c>
      <c r="AB40" s="2">
        <v>0</v>
      </c>
      <c r="AC40" s="2">
        <f>VLOOKUP(AB40,$A$43:$B$72,2)</f>
        <v>0</v>
      </c>
      <c r="AD40" s="2">
        <f>SUM(C40,E40,G40,I40,K40,M40,O40,Q40,S40,U40,W40,Y40,AA40,AC40)</f>
        <v>0</v>
      </c>
    </row>
    <row r="41" spans="1:30" ht="12.75">
      <c r="A41" s="9" t="s">
        <v>0</v>
      </c>
      <c r="B41" s="2">
        <v>0</v>
      </c>
      <c r="C41" s="2">
        <f>VLOOKUP(B41,$A$43:$B$72,2)</f>
        <v>0</v>
      </c>
      <c r="D41" s="2">
        <v>0</v>
      </c>
      <c r="E41" s="2">
        <f>VLOOKUP(D41,$A$43:$B$72,2)</f>
        <v>0</v>
      </c>
      <c r="F41" s="2">
        <v>0</v>
      </c>
      <c r="G41" s="2">
        <f>VLOOKUP(F41,$A$43:$B$72,2)</f>
        <v>0</v>
      </c>
      <c r="H41" s="2">
        <v>0</v>
      </c>
      <c r="I41" s="2">
        <f>VLOOKUP(H41,$A$43:$B$72,2)</f>
        <v>0</v>
      </c>
      <c r="J41" s="2">
        <v>0</v>
      </c>
      <c r="K41" s="2">
        <f>VLOOKUP(J41,$A$43:$B$72,2)</f>
        <v>0</v>
      </c>
      <c r="L41" s="2">
        <v>0</v>
      </c>
      <c r="M41" s="2">
        <f>VLOOKUP(L41,$A$43:$B$72,2)</f>
        <v>0</v>
      </c>
      <c r="N41" s="2">
        <v>0</v>
      </c>
      <c r="O41" s="2">
        <f>VLOOKUP(N41,$A$43:$B$72,2)</f>
        <v>0</v>
      </c>
      <c r="P41" s="2">
        <v>0</v>
      </c>
      <c r="Q41" s="2">
        <f>VLOOKUP(P41,$A$43:$B$72,2)</f>
        <v>0</v>
      </c>
      <c r="R41" s="2">
        <v>0</v>
      </c>
      <c r="S41" s="2">
        <f>VLOOKUP(R41,$A$43:$B$72,2)</f>
        <v>0</v>
      </c>
      <c r="T41" s="2">
        <v>0</v>
      </c>
      <c r="U41" s="2">
        <f>VLOOKUP(T41,$A$43:$B$72,2)</f>
        <v>0</v>
      </c>
      <c r="V41" s="2">
        <v>0</v>
      </c>
      <c r="W41" s="2">
        <f>VLOOKUP(V41,$A$43:$B$72,2)</f>
        <v>0</v>
      </c>
      <c r="X41" s="2">
        <v>0</v>
      </c>
      <c r="Y41" s="2">
        <f>VLOOKUP(X41,$A$43:$B$72,2)</f>
        <v>0</v>
      </c>
      <c r="Z41" s="2">
        <v>0</v>
      </c>
      <c r="AA41" s="2">
        <f>VLOOKUP(Z41,$A$43:$B$72,2)</f>
        <v>0</v>
      </c>
      <c r="AB41" s="2">
        <v>0</v>
      </c>
      <c r="AC41" s="2">
        <f>VLOOKUP(AB41,$A$43:$B$72,2)</f>
        <v>0</v>
      </c>
      <c r="AD41" s="2">
        <f>SUM(C41,E41,G41,I41,K41,M41,O41,Q41,S41,U41,W41,Y41,AA41,AC41)</f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="89" zoomScaleNormal="89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36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213</v>
      </c>
      <c r="S3" s="14"/>
      <c r="T3" s="17" t="s">
        <v>29</v>
      </c>
      <c r="U3" s="14"/>
      <c r="V3" s="17" t="s">
        <v>161</v>
      </c>
      <c r="W3" s="14"/>
      <c r="X3" s="17" t="s">
        <v>30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214</v>
      </c>
      <c r="B5" s="2">
        <v>0</v>
      </c>
      <c r="C5" s="2">
        <f>VLOOKUP(B5,$A$43:$B$72,2)</f>
        <v>0</v>
      </c>
      <c r="D5" s="2">
        <v>0</v>
      </c>
      <c r="E5" s="2">
        <f>VLOOKUP(D5,$A$43:$B$72,2)</f>
        <v>0</v>
      </c>
      <c r="F5" s="2">
        <v>0</v>
      </c>
      <c r="G5" s="2">
        <f>VLOOKUP(F5,$A$43:$B$72,2)</f>
        <v>0</v>
      </c>
      <c r="H5" s="10">
        <v>0</v>
      </c>
      <c r="I5" s="2">
        <f>VLOOKUP(H5,$A$43:$B$72,2)</f>
        <v>0</v>
      </c>
      <c r="J5" s="2">
        <v>0</v>
      </c>
      <c r="K5" s="2">
        <f>VLOOKUP(J5,$A$43:$B$72,2)</f>
        <v>0</v>
      </c>
      <c r="L5" s="2">
        <v>0</v>
      </c>
      <c r="M5" s="2">
        <f>VLOOKUP(L5,$A$43:$B$72,2)</f>
        <v>0</v>
      </c>
      <c r="N5" s="2">
        <v>0</v>
      </c>
      <c r="O5" s="2">
        <f>VLOOKUP(N5,$A$43:$B$72,2)</f>
        <v>0</v>
      </c>
      <c r="P5" s="2">
        <v>0</v>
      </c>
      <c r="Q5" s="2">
        <f>VLOOKUP(P5,$A$43:$B$72,2)</f>
        <v>0</v>
      </c>
      <c r="R5" s="2">
        <v>1</v>
      </c>
      <c r="S5" s="2">
        <f>VLOOKUP(R5,$A$43:$B$72,2)</f>
        <v>50</v>
      </c>
      <c r="T5" s="2">
        <v>0</v>
      </c>
      <c r="U5" s="2">
        <f>VLOOKUP(T5,$A$43:$B$72,2)</f>
        <v>0</v>
      </c>
      <c r="V5" s="10">
        <v>0</v>
      </c>
      <c r="W5" s="2">
        <f>VLOOKUP(V5,$A$43:$B$72,2)</f>
        <v>0</v>
      </c>
      <c r="X5" s="10">
        <v>1</v>
      </c>
      <c r="Y5" s="2">
        <f>VLOOKUP(X5,$A$43:$B$72,2)</f>
        <v>50</v>
      </c>
      <c r="Z5" s="10">
        <v>1</v>
      </c>
      <c r="AA5" s="2">
        <f>VLOOKUP(Z5,$A$43:$B$72,2)</f>
        <v>50</v>
      </c>
      <c r="AB5" s="10">
        <v>1</v>
      </c>
      <c r="AC5" s="2">
        <f>VLOOKUP(AB5,$A$43:$B$72,2)</f>
        <v>50</v>
      </c>
      <c r="AD5" s="2">
        <f>SUM(C5,E5,G5,I5,K5,M5,O5,Q5,S5,U5,W5,Y5,AA5,AC5)</f>
        <v>200</v>
      </c>
    </row>
    <row r="6" spans="1:30" ht="12.75">
      <c r="A6" s="9" t="s">
        <v>144</v>
      </c>
      <c r="B6" s="2">
        <v>0</v>
      </c>
      <c r="C6" s="2">
        <f>VLOOKUP(B6,$A$43:$B$72,2)</f>
        <v>0</v>
      </c>
      <c r="D6" s="2">
        <v>0</v>
      </c>
      <c r="E6" s="2">
        <f>VLOOKUP(D6,$A$43:$B$72,2)</f>
        <v>0</v>
      </c>
      <c r="F6" s="2">
        <v>0</v>
      </c>
      <c r="G6" s="2">
        <f>VLOOKUP(F6,$A$43:$B$72,2)</f>
        <v>0</v>
      </c>
      <c r="H6" s="10">
        <v>0</v>
      </c>
      <c r="I6" s="2">
        <f>VLOOKUP(H6,$A$43:$B$72,2)</f>
        <v>0</v>
      </c>
      <c r="J6" s="2">
        <v>0</v>
      </c>
      <c r="K6" s="2">
        <f>VLOOKUP(J6,$A$43:$B$72,2)</f>
        <v>0</v>
      </c>
      <c r="L6" s="2">
        <v>0</v>
      </c>
      <c r="M6" s="2">
        <f>VLOOKUP(L6,$A$43:$B$72,2)</f>
        <v>0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2</v>
      </c>
      <c r="AA6" s="2">
        <f>VLOOKUP(Z6,$A$43:$B$72,2)</f>
        <v>42</v>
      </c>
      <c r="AB6" s="2">
        <v>0</v>
      </c>
      <c r="AC6" s="2">
        <f>VLOOKUP(AB6,$A$43:$B$72,2)</f>
        <v>0</v>
      </c>
      <c r="AD6" s="2">
        <f>SUM(C6,E6,G6,I6,K6,M6,O6,Q6,S6,U6,W6,Y6,AA6,AC6)</f>
        <v>42</v>
      </c>
    </row>
    <row r="7" spans="1:30" ht="12.75">
      <c r="A7" s="2" t="s">
        <v>131</v>
      </c>
      <c r="B7" s="2">
        <v>0</v>
      </c>
      <c r="C7" s="2">
        <f>VLOOKUP(B7,$A$43:$B$72,2)</f>
        <v>0</v>
      </c>
      <c r="D7" s="2">
        <v>0</v>
      </c>
      <c r="E7" s="2">
        <f>VLOOKUP(D7,$A$43:$B$72,2)</f>
        <v>0</v>
      </c>
      <c r="F7" s="2">
        <v>0</v>
      </c>
      <c r="G7" s="2">
        <f>VLOOKUP(F7,$A$43:$B$72,2)</f>
        <v>0</v>
      </c>
      <c r="H7" s="2">
        <v>0</v>
      </c>
      <c r="I7" s="2">
        <f>VLOOKUP(H7,$A$43:$B$72,2)</f>
        <v>0</v>
      </c>
      <c r="J7" s="2">
        <v>3</v>
      </c>
      <c r="K7" s="2">
        <f>VLOOKUP(J7,$A$43:$B$72,2)</f>
        <v>35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35</v>
      </c>
    </row>
    <row r="8" spans="1:30" ht="12.75">
      <c r="A8" s="9"/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0</v>
      </c>
      <c r="G8" s="2">
        <f>VLOOKUP(F8,$A$43:$B$72,2)</f>
        <v>0</v>
      </c>
      <c r="H8" s="2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0</v>
      </c>
    </row>
    <row r="9" spans="1:30" ht="12.75">
      <c r="A9" s="9"/>
      <c r="B9" s="2">
        <v>0</v>
      </c>
      <c r="C9" s="2">
        <f>VLOOKUP(B9,$A$43:$B$72,2)</f>
        <v>0</v>
      </c>
      <c r="D9" s="2">
        <v>0</v>
      </c>
      <c r="E9" s="2">
        <f>VLOOKUP(D9,$A$43:$B$72,2)</f>
        <v>0</v>
      </c>
      <c r="F9" s="2">
        <v>0</v>
      </c>
      <c r="G9" s="2">
        <f>VLOOKUP(F9,$A$43:$B$72,2)</f>
        <v>0</v>
      </c>
      <c r="H9" s="2">
        <v>0</v>
      </c>
      <c r="I9" s="2">
        <f>VLOOKUP(H9,$A$43:$B$72,2)</f>
        <v>0</v>
      </c>
      <c r="J9" s="2">
        <v>0</v>
      </c>
      <c r="K9" s="2">
        <f>VLOOKUP(J9,$A$43:$B$72,2)</f>
        <v>0</v>
      </c>
      <c r="L9" s="10">
        <v>0</v>
      </c>
      <c r="M9" s="2">
        <f>VLOOKUP(L9,$A$43:$B$72,2)</f>
        <v>0</v>
      </c>
      <c r="N9" s="10">
        <v>0</v>
      </c>
      <c r="O9" s="2">
        <f>VLOOKUP(N9,$A$43:$B$72,2)</f>
        <v>0</v>
      </c>
      <c r="P9" s="2">
        <v>0</v>
      </c>
      <c r="Q9" s="2">
        <f>VLOOKUP(P9,$A$43:$B$72,2)</f>
        <v>0</v>
      </c>
      <c r="R9" s="2">
        <v>0</v>
      </c>
      <c r="S9" s="2">
        <f>VLOOKUP(R9,$A$43:$B$72,2)</f>
        <v>0</v>
      </c>
      <c r="T9" s="2">
        <v>0</v>
      </c>
      <c r="U9" s="2">
        <f>VLOOKUP(T9,$A$43:$B$72,2)</f>
        <v>0</v>
      </c>
      <c r="V9" s="2">
        <v>0</v>
      </c>
      <c r="W9" s="2">
        <f>VLOOKUP(V9,$A$43:$B$72,2)</f>
        <v>0</v>
      </c>
      <c r="X9" s="2">
        <v>0</v>
      </c>
      <c r="Y9" s="2">
        <f>VLOOKUP(X9,$A$43:$B$72,2)</f>
        <v>0</v>
      </c>
      <c r="Z9" s="2">
        <v>0</v>
      </c>
      <c r="AA9" s="2">
        <f>VLOOKUP(Z9,$A$43:$B$72,2)</f>
        <v>0</v>
      </c>
      <c r="AB9" s="2">
        <v>0</v>
      </c>
      <c r="AC9" s="2">
        <f>VLOOKUP(AB9,$A$43:$B$72,2)</f>
        <v>0</v>
      </c>
      <c r="AD9" s="2">
        <f>SUM(C9,E9,G9,I9,K9,M9,O9,Q9,S9,U9,W9,Y9,AA9,AC9)</f>
        <v>0</v>
      </c>
    </row>
    <row r="10" spans="1:30" ht="12.75">
      <c r="A10" s="9"/>
      <c r="B10" s="2">
        <v>0</v>
      </c>
      <c r="C10" s="2">
        <f aca="true" t="shared" si="0" ref="C10:G20">VLOOKUP(B10,$A$43:$B$72,2)</f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aca="true" t="shared" si="1" ref="I10:I41">VLOOKUP(H10,$A$43:$B$72,2)</f>
        <v>0</v>
      </c>
      <c r="J10" s="2">
        <v>0</v>
      </c>
      <c r="K10" s="2">
        <f aca="true" t="shared" si="2" ref="K10:K41">VLOOKUP(J10,$A$43:$B$72,2)</f>
        <v>0</v>
      </c>
      <c r="L10" s="2">
        <v>0</v>
      </c>
      <c r="M10" s="2">
        <f aca="true" t="shared" si="3" ref="M10:M41">VLOOKUP(L10,$A$43:$B$72,2)</f>
        <v>0</v>
      </c>
      <c r="N10" s="2">
        <v>0</v>
      </c>
      <c r="O10" s="2">
        <f aca="true" t="shared" si="4" ref="O10:O41">VLOOKUP(N10,$A$43:$B$72,2)</f>
        <v>0</v>
      </c>
      <c r="P10" s="2">
        <v>0</v>
      </c>
      <c r="Q10" s="2">
        <f aca="true" t="shared" si="5" ref="Q10:Q41">VLOOKUP(P10,$A$43:$B$72,2)</f>
        <v>0</v>
      </c>
      <c r="R10" s="2">
        <v>0</v>
      </c>
      <c r="S10" s="2">
        <f aca="true" t="shared" si="6" ref="S10:S41">VLOOKUP(R10,$A$43:$B$72,2)</f>
        <v>0</v>
      </c>
      <c r="T10" s="2">
        <v>0</v>
      </c>
      <c r="U10" s="2">
        <f aca="true" t="shared" si="7" ref="U10:U41">VLOOKUP(T10,$A$43:$B$72,2)</f>
        <v>0</v>
      </c>
      <c r="V10" s="2">
        <v>0</v>
      </c>
      <c r="W10" s="2">
        <f aca="true" t="shared" si="8" ref="W10:W41">VLOOKUP(V10,$A$43:$B$72,2)</f>
        <v>0</v>
      </c>
      <c r="X10" s="2">
        <v>0</v>
      </c>
      <c r="Y10" s="2">
        <f aca="true" t="shared" si="9" ref="Y10:Y41">VLOOKUP(X10,$A$43:$B$72,2)</f>
        <v>0</v>
      </c>
      <c r="Z10" s="2">
        <v>0</v>
      </c>
      <c r="AA10" s="2">
        <f aca="true" t="shared" si="10" ref="AA10:AA41">VLOOKUP(Z10,$A$43:$B$72,2)</f>
        <v>0</v>
      </c>
      <c r="AB10" s="2">
        <v>0</v>
      </c>
      <c r="AC10" s="2">
        <f aca="true" t="shared" si="11" ref="AC10:AC41">VLOOKUP(AB10,$A$43:$B$72,2)</f>
        <v>0</v>
      </c>
      <c r="AD10" s="2">
        <f aca="true" t="shared" si="12" ref="AD10:AD26">SUM(C10,E10,G10,I10,K10,M10,O10,Q10,S10,U10,W10,Y10,AA10,AC10)</f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 t="s">
        <v>0</v>
      </c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 t="s">
        <v>0</v>
      </c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="89" zoomScaleNormal="89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0</v>
      </c>
    </row>
    <row r="2" spans="1:30" ht="13.5" thickTop="1">
      <c r="A2" s="3" t="s">
        <v>137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213</v>
      </c>
      <c r="S3" s="14"/>
      <c r="T3" s="17" t="s">
        <v>29</v>
      </c>
      <c r="U3" s="14"/>
      <c r="V3" s="17" t="s">
        <v>161</v>
      </c>
      <c r="W3" s="14"/>
      <c r="X3" s="17" t="s">
        <v>30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69</v>
      </c>
      <c r="B5" s="2">
        <v>1</v>
      </c>
      <c r="C5" s="2">
        <f>VLOOKUP(B5,$A$43:$B$72,2)</f>
        <v>50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2</v>
      </c>
      <c r="M5" s="2">
        <f>VLOOKUP(L5,$A$43:$B$72,2)</f>
        <v>42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1">
        <v>0</v>
      </c>
      <c r="S5" s="21">
        <f>VLOOKUP(R5,$A$43:$B$72,2)</f>
        <v>0</v>
      </c>
      <c r="T5" s="2">
        <v>1</v>
      </c>
      <c r="U5" s="2">
        <f>VLOOKUP(T5,$A$43:$B$72,2)</f>
        <v>50</v>
      </c>
      <c r="V5" s="2">
        <v>1</v>
      </c>
      <c r="W5" s="2">
        <f>VLOOKUP(V5,$A$43:$B$72,2)</f>
        <v>50</v>
      </c>
      <c r="X5" s="2">
        <v>1</v>
      </c>
      <c r="Y5" s="2">
        <f>VLOOKUP(X5,$A$43:$B$72,2)</f>
        <v>50</v>
      </c>
      <c r="Z5" s="21">
        <v>0</v>
      </c>
      <c r="AA5" s="21">
        <f>VLOOKUP(Z5,$A$43:$B$72,2)</f>
        <v>0</v>
      </c>
      <c r="AB5" s="21">
        <v>0</v>
      </c>
      <c r="AC5" s="21">
        <f>VLOOKUP(AB5,$A$43:$B$72,2)</f>
        <v>0</v>
      </c>
      <c r="AD5" s="2">
        <f>SUM(C5,E5,G5,I5,K5,M5,O5,Q5,S5,U5,W5,Y5,AA5,AC5)</f>
        <v>542</v>
      </c>
    </row>
    <row r="6" spans="1:30" ht="12.75">
      <c r="A6" s="9" t="s">
        <v>70</v>
      </c>
      <c r="B6" s="2">
        <v>2</v>
      </c>
      <c r="C6" s="2">
        <f aca="true" t="shared" si="0" ref="C6:C27">VLOOKUP(B6,$A$43:$B$72,2)</f>
        <v>42</v>
      </c>
      <c r="D6" s="2">
        <v>5</v>
      </c>
      <c r="E6" s="2">
        <f aca="true" t="shared" si="1" ref="E6:E27">VLOOKUP(D6,$A$43:$B$72,2)</f>
        <v>30</v>
      </c>
      <c r="F6" s="2">
        <v>2</v>
      </c>
      <c r="G6" s="2">
        <f aca="true" t="shared" si="2" ref="G6:G27">VLOOKUP(F6,$A$43:$B$72,2)</f>
        <v>42</v>
      </c>
      <c r="H6" s="10">
        <v>2</v>
      </c>
      <c r="I6" s="2">
        <f aca="true" t="shared" si="3" ref="I6:I27">VLOOKUP(H6,$A$43:$B$72,2)</f>
        <v>42</v>
      </c>
      <c r="J6" s="2">
        <v>3</v>
      </c>
      <c r="K6" s="2">
        <f aca="true" t="shared" si="4" ref="K6:K27">VLOOKUP(J6,$A$43:$B$72,2)</f>
        <v>35</v>
      </c>
      <c r="L6" s="21">
        <v>0</v>
      </c>
      <c r="M6" s="21">
        <f aca="true" t="shared" si="5" ref="M6:M27">VLOOKUP(L6,$A$43:$B$72,2)</f>
        <v>0</v>
      </c>
      <c r="N6" s="2">
        <v>4</v>
      </c>
      <c r="O6" s="2">
        <f aca="true" t="shared" si="6" ref="O6:O23">VLOOKUP(N6,$A$43:$B$72,2)</f>
        <v>32</v>
      </c>
      <c r="P6" s="2">
        <v>4</v>
      </c>
      <c r="Q6" s="2">
        <f aca="true" t="shared" si="7" ref="Q6:Q22">VLOOKUP(P6,$A$43:$B$72,2)</f>
        <v>32</v>
      </c>
      <c r="R6" s="21">
        <v>0</v>
      </c>
      <c r="S6" s="21">
        <f aca="true" t="shared" si="8" ref="S6:S27">VLOOKUP(R6,$A$43:$B$72,2)</f>
        <v>0</v>
      </c>
      <c r="T6" s="2">
        <v>3</v>
      </c>
      <c r="U6" s="2">
        <f aca="true" t="shared" si="9" ref="U6:U27">VLOOKUP(T6,$A$43:$B$72,2)</f>
        <v>35</v>
      </c>
      <c r="V6" s="22">
        <v>0</v>
      </c>
      <c r="W6" s="21">
        <f aca="true" t="shared" si="10" ref="W6:W27">VLOOKUP(V6,$A$43:$B$72,2)</f>
        <v>0</v>
      </c>
      <c r="X6" s="10">
        <v>5</v>
      </c>
      <c r="Y6" s="2">
        <f aca="true" t="shared" si="11" ref="Y6:Y27">VLOOKUP(X6,$A$43:$B$72,2)</f>
        <v>30</v>
      </c>
      <c r="Z6" s="10">
        <v>3</v>
      </c>
      <c r="AA6" s="2">
        <f aca="true" t="shared" si="12" ref="AA6:AA27">VLOOKUP(Z6,$A$43:$B$72,2)</f>
        <v>35</v>
      </c>
      <c r="AB6" s="10">
        <v>3</v>
      </c>
      <c r="AC6" s="2">
        <f aca="true" t="shared" si="13" ref="AC6:AC26">VLOOKUP(AB6,$A$43:$B$72,2)</f>
        <v>35</v>
      </c>
      <c r="AD6" s="2">
        <f aca="true" t="shared" si="14" ref="AD6:AD27">SUM(C6,E6,G6,I6,K6,M6,O6,Q6,S6,U6,W6,Y6,AA6,AC6)</f>
        <v>390</v>
      </c>
    </row>
    <row r="7" spans="1:30" ht="12.75">
      <c r="A7" s="9" t="s">
        <v>71</v>
      </c>
      <c r="B7" s="2">
        <v>3</v>
      </c>
      <c r="C7" s="2">
        <f t="shared" si="0"/>
        <v>35</v>
      </c>
      <c r="D7" s="2">
        <v>3</v>
      </c>
      <c r="E7" s="2">
        <f t="shared" si="1"/>
        <v>35</v>
      </c>
      <c r="F7" s="2">
        <v>5</v>
      </c>
      <c r="G7" s="2">
        <f t="shared" si="2"/>
        <v>30</v>
      </c>
      <c r="H7" s="10">
        <v>3</v>
      </c>
      <c r="I7" s="2">
        <f t="shared" si="3"/>
        <v>35</v>
      </c>
      <c r="J7" s="2">
        <v>5</v>
      </c>
      <c r="K7" s="2">
        <f t="shared" si="4"/>
        <v>30</v>
      </c>
      <c r="L7" s="2">
        <v>5</v>
      </c>
      <c r="M7" s="2">
        <f t="shared" si="5"/>
        <v>30</v>
      </c>
      <c r="N7" s="21">
        <v>0</v>
      </c>
      <c r="O7" s="21">
        <f t="shared" si="6"/>
        <v>0</v>
      </c>
      <c r="P7" s="2">
        <v>2</v>
      </c>
      <c r="Q7" s="2">
        <f t="shared" si="7"/>
        <v>42</v>
      </c>
      <c r="R7" s="2">
        <v>1</v>
      </c>
      <c r="S7" s="2">
        <f t="shared" si="8"/>
        <v>50</v>
      </c>
      <c r="T7" s="2">
        <v>2</v>
      </c>
      <c r="U7" s="2">
        <f t="shared" si="9"/>
        <v>42</v>
      </c>
      <c r="V7" s="21">
        <v>0</v>
      </c>
      <c r="W7" s="21">
        <f t="shared" si="10"/>
        <v>0</v>
      </c>
      <c r="X7" s="2">
        <v>6</v>
      </c>
      <c r="Y7" s="2">
        <f t="shared" si="11"/>
        <v>28</v>
      </c>
      <c r="Z7" s="21">
        <v>0</v>
      </c>
      <c r="AA7" s="21">
        <f t="shared" si="12"/>
        <v>0</v>
      </c>
      <c r="AB7" s="2">
        <v>5</v>
      </c>
      <c r="AC7" s="2">
        <f t="shared" si="13"/>
        <v>30</v>
      </c>
      <c r="AD7" s="2">
        <f t="shared" si="14"/>
        <v>387</v>
      </c>
    </row>
    <row r="8" spans="1:30" ht="12.75">
      <c r="A8" s="9" t="s">
        <v>74</v>
      </c>
      <c r="B8" s="2">
        <v>6</v>
      </c>
      <c r="C8" s="2">
        <f t="shared" si="0"/>
        <v>28</v>
      </c>
      <c r="D8" s="2">
        <v>6</v>
      </c>
      <c r="E8" s="2">
        <f t="shared" si="1"/>
        <v>28</v>
      </c>
      <c r="F8" s="21">
        <v>0</v>
      </c>
      <c r="G8" s="21">
        <f t="shared" si="2"/>
        <v>0</v>
      </c>
      <c r="H8" s="2">
        <v>5</v>
      </c>
      <c r="I8" s="2">
        <f t="shared" si="3"/>
        <v>30</v>
      </c>
      <c r="J8" s="2">
        <v>4</v>
      </c>
      <c r="K8" s="2">
        <f t="shared" si="4"/>
        <v>32</v>
      </c>
      <c r="L8" s="2">
        <v>3</v>
      </c>
      <c r="M8" s="2">
        <f t="shared" si="5"/>
        <v>35</v>
      </c>
      <c r="N8" s="2">
        <v>5</v>
      </c>
      <c r="O8" s="2">
        <f t="shared" si="6"/>
        <v>30</v>
      </c>
      <c r="P8" s="2">
        <v>3</v>
      </c>
      <c r="Q8" s="2">
        <f t="shared" si="7"/>
        <v>35</v>
      </c>
      <c r="R8" s="21">
        <v>0</v>
      </c>
      <c r="S8" s="21">
        <f t="shared" si="8"/>
        <v>0</v>
      </c>
      <c r="T8" s="2">
        <v>5</v>
      </c>
      <c r="U8" s="2">
        <f t="shared" si="9"/>
        <v>30</v>
      </c>
      <c r="V8" s="2">
        <v>4</v>
      </c>
      <c r="W8" s="2">
        <f t="shared" si="10"/>
        <v>32</v>
      </c>
      <c r="X8" s="21">
        <v>0</v>
      </c>
      <c r="Y8" s="21">
        <f t="shared" si="11"/>
        <v>0</v>
      </c>
      <c r="Z8" s="2">
        <v>4</v>
      </c>
      <c r="AA8" s="2">
        <f t="shared" si="12"/>
        <v>32</v>
      </c>
      <c r="AB8" s="2">
        <v>6</v>
      </c>
      <c r="AC8" s="2">
        <f t="shared" si="13"/>
        <v>28</v>
      </c>
      <c r="AD8" s="2">
        <f t="shared" si="14"/>
        <v>340</v>
      </c>
    </row>
    <row r="9" spans="1:30" ht="12.75">
      <c r="A9" s="9" t="s">
        <v>73</v>
      </c>
      <c r="B9" s="2">
        <v>5</v>
      </c>
      <c r="C9" s="2">
        <f t="shared" si="0"/>
        <v>30</v>
      </c>
      <c r="D9" s="2">
        <v>4</v>
      </c>
      <c r="E9" s="2">
        <f t="shared" si="1"/>
        <v>32</v>
      </c>
      <c r="F9" s="2">
        <v>17</v>
      </c>
      <c r="G9" s="2">
        <f t="shared" si="2"/>
        <v>13</v>
      </c>
      <c r="H9" s="2">
        <v>16</v>
      </c>
      <c r="I9" s="2">
        <f t="shared" si="3"/>
        <v>14</v>
      </c>
      <c r="J9" s="21">
        <v>0</v>
      </c>
      <c r="K9" s="21">
        <f t="shared" si="4"/>
        <v>0</v>
      </c>
      <c r="L9" s="10">
        <v>6</v>
      </c>
      <c r="M9" s="2">
        <f t="shared" si="5"/>
        <v>28</v>
      </c>
      <c r="N9" s="22">
        <v>0</v>
      </c>
      <c r="O9" s="21">
        <f t="shared" si="6"/>
        <v>0</v>
      </c>
      <c r="P9" s="21">
        <v>0</v>
      </c>
      <c r="Q9" s="21">
        <f t="shared" si="7"/>
        <v>0</v>
      </c>
      <c r="R9" s="2">
        <v>5</v>
      </c>
      <c r="S9" s="2">
        <f t="shared" si="8"/>
        <v>30</v>
      </c>
      <c r="T9" s="2">
        <v>4</v>
      </c>
      <c r="U9" s="2">
        <f t="shared" si="9"/>
        <v>32</v>
      </c>
      <c r="V9" s="2">
        <v>0</v>
      </c>
      <c r="W9" s="2">
        <f t="shared" si="10"/>
        <v>0</v>
      </c>
      <c r="X9" s="2">
        <v>4</v>
      </c>
      <c r="Y9" s="2">
        <f t="shared" si="11"/>
        <v>32</v>
      </c>
      <c r="Z9" s="2">
        <v>1</v>
      </c>
      <c r="AA9" s="2">
        <f t="shared" si="12"/>
        <v>50</v>
      </c>
      <c r="AB9" s="2">
        <v>1</v>
      </c>
      <c r="AC9" s="2">
        <f t="shared" si="13"/>
        <v>50</v>
      </c>
      <c r="AD9" s="2">
        <f t="shared" si="14"/>
        <v>311</v>
      </c>
    </row>
    <row r="10" spans="1:30" ht="12.75">
      <c r="A10" s="9" t="s">
        <v>76</v>
      </c>
      <c r="B10" s="2">
        <v>8</v>
      </c>
      <c r="C10" s="2">
        <f t="shared" si="0"/>
        <v>24</v>
      </c>
      <c r="D10" s="2">
        <v>10</v>
      </c>
      <c r="E10" s="2">
        <f t="shared" si="1"/>
        <v>20</v>
      </c>
      <c r="F10" s="21">
        <v>0</v>
      </c>
      <c r="G10" s="21">
        <f t="shared" si="2"/>
        <v>0</v>
      </c>
      <c r="H10" s="2">
        <v>7</v>
      </c>
      <c r="I10" s="2">
        <f t="shared" si="3"/>
        <v>26</v>
      </c>
      <c r="J10" s="2">
        <v>10</v>
      </c>
      <c r="K10" s="2">
        <f t="shared" si="4"/>
        <v>20</v>
      </c>
      <c r="L10" s="2">
        <v>8</v>
      </c>
      <c r="M10" s="2">
        <f t="shared" si="5"/>
        <v>24</v>
      </c>
      <c r="N10" s="2">
        <v>9</v>
      </c>
      <c r="O10" s="2">
        <f t="shared" si="6"/>
        <v>22</v>
      </c>
      <c r="P10" s="2">
        <v>8</v>
      </c>
      <c r="Q10" s="2">
        <f t="shared" si="7"/>
        <v>24</v>
      </c>
      <c r="R10" s="21">
        <v>0</v>
      </c>
      <c r="S10" s="21">
        <f t="shared" si="8"/>
        <v>0</v>
      </c>
      <c r="T10" s="21">
        <v>0</v>
      </c>
      <c r="U10" s="21">
        <f t="shared" si="9"/>
        <v>0</v>
      </c>
      <c r="V10" s="2">
        <v>9</v>
      </c>
      <c r="W10" s="2">
        <f t="shared" si="10"/>
        <v>22</v>
      </c>
      <c r="X10" s="2">
        <v>10</v>
      </c>
      <c r="Y10" s="2">
        <f t="shared" si="11"/>
        <v>20</v>
      </c>
      <c r="Z10" s="2">
        <v>5</v>
      </c>
      <c r="AA10" s="2">
        <f t="shared" si="12"/>
        <v>30</v>
      </c>
      <c r="AB10" s="2">
        <v>7</v>
      </c>
      <c r="AC10" s="2">
        <f t="shared" si="13"/>
        <v>26</v>
      </c>
      <c r="AD10" s="2">
        <f t="shared" si="14"/>
        <v>258</v>
      </c>
    </row>
    <row r="11" spans="1:30" ht="12.75">
      <c r="A11" s="9" t="s">
        <v>75</v>
      </c>
      <c r="B11" s="2">
        <v>7</v>
      </c>
      <c r="C11" s="2">
        <f t="shared" si="0"/>
        <v>26</v>
      </c>
      <c r="D11" s="2">
        <v>14</v>
      </c>
      <c r="E11" s="2">
        <f t="shared" si="1"/>
        <v>16</v>
      </c>
      <c r="F11" s="2">
        <v>6</v>
      </c>
      <c r="G11" s="2">
        <f t="shared" si="2"/>
        <v>28</v>
      </c>
      <c r="H11" s="21">
        <v>0</v>
      </c>
      <c r="I11" s="21">
        <f t="shared" si="3"/>
        <v>0</v>
      </c>
      <c r="J11" s="2">
        <v>7</v>
      </c>
      <c r="K11" s="2">
        <f t="shared" si="4"/>
        <v>26</v>
      </c>
      <c r="L11" s="21">
        <v>0</v>
      </c>
      <c r="M11" s="21">
        <f t="shared" si="5"/>
        <v>0</v>
      </c>
      <c r="N11" s="21">
        <v>0</v>
      </c>
      <c r="O11" s="21">
        <f t="shared" si="6"/>
        <v>0</v>
      </c>
      <c r="P11" s="2">
        <v>0</v>
      </c>
      <c r="Q11" s="2">
        <f t="shared" si="7"/>
        <v>0</v>
      </c>
      <c r="R11" s="2">
        <v>4</v>
      </c>
      <c r="S11" s="2">
        <f t="shared" si="8"/>
        <v>32</v>
      </c>
      <c r="T11" s="2">
        <v>7</v>
      </c>
      <c r="U11" s="2">
        <f t="shared" si="9"/>
        <v>26</v>
      </c>
      <c r="V11" s="2">
        <v>8</v>
      </c>
      <c r="W11" s="2">
        <f t="shared" si="10"/>
        <v>24</v>
      </c>
      <c r="X11" s="2">
        <v>8</v>
      </c>
      <c r="Y11" s="2">
        <f t="shared" si="11"/>
        <v>24</v>
      </c>
      <c r="Z11" s="2">
        <v>15</v>
      </c>
      <c r="AA11" s="2">
        <f t="shared" si="12"/>
        <v>15</v>
      </c>
      <c r="AB11" s="2">
        <v>4</v>
      </c>
      <c r="AC11" s="2">
        <f t="shared" si="13"/>
        <v>32</v>
      </c>
      <c r="AD11" s="2">
        <f t="shared" si="14"/>
        <v>249</v>
      </c>
    </row>
    <row r="12" spans="1:30" ht="12.75">
      <c r="A12" s="9" t="s">
        <v>78</v>
      </c>
      <c r="B12" s="2">
        <v>10</v>
      </c>
      <c r="C12" s="2">
        <f t="shared" si="0"/>
        <v>20</v>
      </c>
      <c r="D12" s="21">
        <v>0</v>
      </c>
      <c r="E12" s="21">
        <f t="shared" si="1"/>
        <v>0</v>
      </c>
      <c r="F12" s="2">
        <v>9</v>
      </c>
      <c r="G12" s="2">
        <f t="shared" si="2"/>
        <v>22</v>
      </c>
      <c r="H12" s="2">
        <v>11</v>
      </c>
      <c r="I12" s="2">
        <f t="shared" si="3"/>
        <v>19</v>
      </c>
      <c r="J12" s="2">
        <v>8</v>
      </c>
      <c r="K12" s="2">
        <f t="shared" si="4"/>
        <v>24</v>
      </c>
      <c r="L12" s="2">
        <v>9</v>
      </c>
      <c r="M12" s="2">
        <f t="shared" si="5"/>
        <v>22</v>
      </c>
      <c r="N12" s="2">
        <v>7</v>
      </c>
      <c r="O12" s="2">
        <f t="shared" si="6"/>
        <v>26</v>
      </c>
      <c r="P12" s="21">
        <v>0</v>
      </c>
      <c r="Q12" s="21">
        <f t="shared" si="7"/>
        <v>0</v>
      </c>
      <c r="R12" s="2">
        <v>15</v>
      </c>
      <c r="S12" s="2">
        <f t="shared" si="8"/>
        <v>15</v>
      </c>
      <c r="T12" s="21">
        <v>0</v>
      </c>
      <c r="U12" s="21">
        <f t="shared" si="9"/>
        <v>0</v>
      </c>
      <c r="V12" s="2">
        <v>11</v>
      </c>
      <c r="W12" s="2">
        <f t="shared" si="10"/>
        <v>19</v>
      </c>
      <c r="X12" s="2">
        <v>12</v>
      </c>
      <c r="Y12" s="2">
        <f t="shared" si="11"/>
        <v>18</v>
      </c>
      <c r="Z12" s="2">
        <v>9</v>
      </c>
      <c r="AA12" s="2">
        <f t="shared" si="12"/>
        <v>22</v>
      </c>
      <c r="AB12" s="2">
        <v>10</v>
      </c>
      <c r="AC12" s="2">
        <f t="shared" si="13"/>
        <v>20</v>
      </c>
      <c r="AD12" s="2">
        <f t="shared" si="14"/>
        <v>227</v>
      </c>
    </row>
    <row r="13" spans="1:30" ht="12.75">
      <c r="A13" s="9" t="s">
        <v>80</v>
      </c>
      <c r="B13" s="2">
        <v>12</v>
      </c>
      <c r="C13" s="2">
        <f t="shared" si="0"/>
        <v>18</v>
      </c>
      <c r="D13" s="2">
        <v>12</v>
      </c>
      <c r="E13" s="2">
        <f t="shared" si="1"/>
        <v>18</v>
      </c>
      <c r="F13" s="2">
        <v>11</v>
      </c>
      <c r="G13" s="2">
        <f t="shared" si="2"/>
        <v>19</v>
      </c>
      <c r="H13" s="21">
        <v>0</v>
      </c>
      <c r="I13" s="21">
        <f t="shared" si="3"/>
        <v>0</v>
      </c>
      <c r="J13" s="2">
        <v>13</v>
      </c>
      <c r="K13" s="2">
        <f t="shared" si="4"/>
        <v>17</v>
      </c>
      <c r="L13" s="2">
        <v>14</v>
      </c>
      <c r="M13" s="2">
        <f t="shared" si="5"/>
        <v>16</v>
      </c>
      <c r="N13" s="2">
        <v>13</v>
      </c>
      <c r="O13" s="2">
        <f t="shared" si="6"/>
        <v>17</v>
      </c>
      <c r="P13" s="2">
        <v>9</v>
      </c>
      <c r="Q13" s="2">
        <f t="shared" si="7"/>
        <v>22</v>
      </c>
      <c r="R13" s="21">
        <v>0</v>
      </c>
      <c r="S13" s="21">
        <f t="shared" si="8"/>
        <v>0</v>
      </c>
      <c r="T13" s="2">
        <v>8</v>
      </c>
      <c r="U13" s="2">
        <f t="shared" si="9"/>
        <v>24</v>
      </c>
      <c r="V13" s="21">
        <v>0</v>
      </c>
      <c r="W13" s="21">
        <f t="shared" si="10"/>
        <v>0</v>
      </c>
      <c r="X13" s="2">
        <v>15</v>
      </c>
      <c r="Y13" s="2">
        <f t="shared" si="11"/>
        <v>15</v>
      </c>
      <c r="Z13" s="2">
        <v>6</v>
      </c>
      <c r="AA13" s="2">
        <f t="shared" si="12"/>
        <v>28</v>
      </c>
      <c r="AB13" s="2">
        <v>8</v>
      </c>
      <c r="AC13" s="2">
        <f t="shared" si="13"/>
        <v>24</v>
      </c>
      <c r="AD13" s="2">
        <f t="shared" si="14"/>
        <v>218</v>
      </c>
    </row>
    <row r="14" spans="1:30" ht="12.75">
      <c r="A14" s="9" t="s">
        <v>127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1</v>
      </c>
      <c r="M14" s="2">
        <f t="shared" si="5"/>
        <v>50</v>
      </c>
      <c r="N14" s="2">
        <v>2</v>
      </c>
      <c r="O14" s="2">
        <f t="shared" si="6"/>
        <v>42</v>
      </c>
      <c r="P14" s="2">
        <v>0</v>
      </c>
      <c r="Q14" s="2">
        <f t="shared" si="7"/>
        <v>0</v>
      </c>
      <c r="R14" s="2">
        <v>3</v>
      </c>
      <c r="S14" s="2">
        <f t="shared" si="8"/>
        <v>35</v>
      </c>
      <c r="T14" s="2">
        <v>0</v>
      </c>
      <c r="U14" s="2">
        <f t="shared" si="9"/>
        <v>0</v>
      </c>
      <c r="V14" s="2">
        <v>2</v>
      </c>
      <c r="W14" s="2">
        <f t="shared" si="10"/>
        <v>42</v>
      </c>
      <c r="X14" s="2">
        <v>0</v>
      </c>
      <c r="Y14" s="2">
        <f t="shared" si="11"/>
        <v>0</v>
      </c>
      <c r="Z14" s="2">
        <v>2</v>
      </c>
      <c r="AA14" s="2">
        <f t="shared" si="12"/>
        <v>42</v>
      </c>
      <c r="AB14" s="2">
        <v>0</v>
      </c>
      <c r="AC14" s="2">
        <f t="shared" si="13"/>
        <v>0</v>
      </c>
      <c r="AD14" s="2">
        <f t="shared" si="14"/>
        <v>211</v>
      </c>
    </row>
    <row r="15" spans="1:30" ht="12.75">
      <c r="A15" s="9" t="s">
        <v>72</v>
      </c>
      <c r="B15" s="2">
        <v>4</v>
      </c>
      <c r="C15" s="2">
        <f t="shared" si="0"/>
        <v>32</v>
      </c>
      <c r="D15" s="2">
        <v>2</v>
      </c>
      <c r="E15" s="2">
        <f t="shared" si="1"/>
        <v>42</v>
      </c>
      <c r="F15" s="2">
        <v>4</v>
      </c>
      <c r="G15" s="2">
        <f t="shared" si="2"/>
        <v>32</v>
      </c>
      <c r="H15" s="21">
        <v>0</v>
      </c>
      <c r="I15" s="21">
        <f t="shared" si="3"/>
        <v>0</v>
      </c>
      <c r="J15" s="2">
        <v>6</v>
      </c>
      <c r="K15" s="2">
        <f t="shared" si="4"/>
        <v>28</v>
      </c>
      <c r="L15" s="21">
        <v>0</v>
      </c>
      <c r="M15" s="21">
        <f t="shared" si="5"/>
        <v>0</v>
      </c>
      <c r="N15" s="2">
        <v>3</v>
      </c>
      <c r="O15" s="2">
        <f t="shared" si="6"/>
        <v>35</v>
      </c>
      <c r="P15" s="21">
        <v>0</v>
      </c>
      <c r="Q15" s="21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3</v>
      </c>
      <c r="W15" s="2">
        <f t="shared" si="10"/>
        <v>35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204</v>
      </c>
    </row>
    <row r="16" spans="1:30" ht="12.75">
      <c r="A16" s="9" t="s">
        <v>145</v>
      </c>
      <c r="B16" s="21">
        <v>0</v>
      </c>
      <c r="C16" s="21">
        <f t="shared" si="0"/>
        <v>0</v>
      </c>
      <c r="D16" s="2">
        <v>7</v>
      </c>
      <c r="E16" s="2">
        <f t="shared" si="1"/>
        <v>26</v>
      </c>
      <c r="F16" s="21">
        <v>0</v>
      </c>
      <c r="G16" s="21">
        <f t="shared" si="2"/>
        <v>0</v>
      </c>
      <c r="H16" s="2">
        <v>6</v>
      </c>
      <c r="I16" s="2">
        <f t="shared" si="3"/>
        <v>28</v>
      </c>
      <c r="J16" s="2">
        <v>2</v>
      </c>
      <c r="K16" s="2">
        <f t="shared" si="4"/>
        <v>42</v>
      </c>
      <c r="L16" s="2">
        <v>4</v>
      </c>
      <c r="M16" s="2">
        <f t="shared" si="5"/>
        <v>32</v>
      </c>
      <c r="N16" s="21">
        <v>0</v>
      </c>
      <c r="O16" s="21">
        <f t="shared" si="6"/>
        <v>0</v>
      </c>
      <c r="P16" s="2">
        <v>0</v>
      </c>
      <c r="Q16" s="2">
        <f t="shared" si="7"/>
        <v>0</v>
      </c>
      <c r="R16" s="2">
        <v>2</v>
      </c>
      <c r="S16" s="2">
        <f t="shared" si="8"/>
        <v>42</v>
      </c>
      <c r="T16" s="2">
        <v>0</v>
      </c>
      <c r="U16" s="2">
        <f t="shared" si="9"/>
        <v>0</v>
      </c>
      <c r="V16" s="2">
        <v>7</v>
      </c>
      <c r="W16" s="2">
        <f t="shared" si="10"/>
        <v>26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196</v>
      </c>
    </row>
    <row r="17" spans="1:30" ht="12.75">
      <c r="A17" s="9" t="s">
        <v>79</v>
      </c>
      <c r="B17" s="2">
        <v>11</v>
      </c>
      <c r="C17" s="2">
        <f t="shared" si="0"/>
        <v>19</v>
      </c>
      <c r="D17" s="10">
        <v>15</v>
      </c>
      <c r="E17" s="2">
        <f t="shared" si="1"/>
        <v>15</v>
      </c>
      <c r="F17" s="10">
        <v>12</v>
      </c>
      <c r="G17" s="2">
        <f t="shared" si="2"/>
        <v>18</v>
      </c>
      <c r="H17" s="21">
        <v>0</v>
      </c>
      <c r="I17" s="21">
        <f t="shared" si="3"/>
        <v>0</v>
      </c>
      <c r="J17" s="2">
        <v>12</v>
      </c>
      <c r="K17" s="2">
        <f t="shared" si="4"/>
        <v>18</v>
      </c>
      <c r="L17" s="2">
        <v>13</v>
      </c>
      <c r="M17" s="2">
        <f t="shared" si="5"/>
        <v>17</v>
      </c>
      <c r="N17" s="21">
        <v>0</v>
      </c>
      <c r="O17" s="21">
        <f t="shared" si="6"/>
        <v>0</v>
      </c>
      <c r="P17" s="2">
        <v>7</v>
      </c>
      <c r="Q17" s="2">
        <f t="shared" si="7"/>
        <v>26</v>
      </c>
      <c r="R17" s="2">
        <v>10</v>
      </c>
      <c r="S17" s="2">
        <f t="shared" si="8"/>
        <v>20</v>
      </c>
      <c r="T17" s="2">
        <v>12</v>
      </c>
      <c r="U17" s="2">
        <f t="shared" si="9"/>
        <v>18</v>
      </c>
      <c r="V17" s="2">
        <v>19</v>
      </c>
      <c r="W17" s="2">
        <f t="shared" si="10"/>
        <v>11</v>
      </c>
      <c r="X17" s="2">
        <v>16</v>
      </c>
      <c r="Y17" s="2">
        <f t="shared" si="11"/>
        <v>14</v>
      </c>
      <c r="Z17" s="2">
        <v>14</v>
      </c>
      <c r="AA17" s="2">
        <f t="shared" si="12"/>
        <v>16</v>
      </c>
      <c r="AB17" s="21">
        <v>0</v>
      </c>
      <c r="AC17" s="21">
        <f t="shared" si="13"/>
        <v>0</v>
      </c>
      <c r="AD17" s="2">
        <f t="shared" si="14"/>
        <v>192</v>
      </c>
    </row>
    <row r="18" spans="1:30" ht="12.75">
      <c r="A18" s="9" t="s">
        <v>77</v>
      </c>
      <c r="B18" s="2">
        <v>9</v>
      </c>
      <c r="C18" s="2">
        <f t="shared" si="0"/>
        <v>22</v>
      </c>
      <c r="D18" s="21">
        <v>0</v>
      </c>
      <c r="E18" s="21">
        <f t="shared" si="1"/>
        <v>0</v>
      </c>
      <c r="F18" s="21">
        <v>0</v>
      </c>
      <c r="G18" s="21">
        <f t="shared" si="2"/>
        <v>0</v>
      </c>
      <c r="H18" s="21">
        <v>0</v>
      </c>
      <c r="I18" s="21">
        <f t="shared" si="3"/>
        <v>0</v>
      </c>
      <c r="J18" s="2">
        <v>11</v>
      </c>
      <c r="K18" s="2">
        <f t="shared" si="4"/>
        <v>19</v>
      </c>
      <c r="L18" s="2">
        <v>0</v>
      </c>
      <c r="M18" s="2">
        <f t="shared" si="5"/>
        <v>0</v>
      </c>
      <c r="N18" s="2">
        <v>8</v>
      </c>
      <c r="O18" s="2">
        <f t="shared" si="6"/>
        <v>24</v>
      </c>
      <c r="P18" s="2">
        <v>5</v>
      </c>
      <c r="Q18" s="2">
        <f t="shared" si="7"/>
        <v>30</v>
      </c>
      <c r="R18" s="2">
        <v>0</v>
      </c>
      <c r="S18" s="2">
        <f t="shared" si="8"/>
        <v>0</v>
      </c>
      <c r="T18" s="2">
        <v>6</v>
      </c>
      <c r="U18" s="2">
        <f t="shared" si="9"/>
        <v>28</v>
      </c>
      <c r="V18" s="2">
        <v>18</v>
      </c>
      <c r="W18" s="2">
        <f t="shared" si="10"/>
        <v>12</v>
      </c>
      <c r="X18" s="2">
        <v>11</v>
      </c>
      <c r="Y18" s="2">
        <f t="shared" si="11"/>
        <v>19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154</v>
      </c>
    </row>
    <row r="19" spans="1:30" ht="12.75">
      <c r="A19" s="9" t="s">
        <v>81</v>
      </c>
      <c r="B19" s="2">
        <v>13</v>
      </c>
      <c r="C19" s="2">
        <f t="shared" si="0"/>
        <v>17</v>
      </c>
      <c r="D19" s="2">
        <v>16</v>
      </c>
      <c r="E19" s="2">
        <f t="shared" si="1"/>
        <v>14</v>
      </c>
      <c r="F19" s="21">
        <v>0</v>
      </c>
      <c r="G19" s="21">
        <f t="shared" si="2"/>
        <v>0</v>
      </c>
      <c r="H19" s="21">
        <v>0</v>
      </c>
      <c r="I19" s="21">
        <f t="shared" si="3"/>
        <v>0</v>
      </c>
      <c r="J19" s="21">
        <v>0</v>
      </c>
      <c r="K19" s="21">
        <f t="shared" si="4"/>
        <v>0</v>
      </c>
      <c r="L19" s="2">
        <v>12</v>
      </c>
      <c r="M19" s="2">
        <f t="shared" si="5"/>
        <v>18</v>
      </c>
      <c r="N19" s="2">
        <v>14</v>
      </c>
      <c r="O19" s="2">
        <f t="shared" si="6"/>
        <v>16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13</v>
      </c>
      <c r="U19" s="2">
        <f t="shared" si="9"/>
        <v>17</v>
      </c>
      <c r="V19" s="2">
        <v>21</v>
      </c>
      <c r="W19" s="2">
        <f t="shared" si="10"/>
        <v>9</v>
      </c>
      <c r="X19" s="2">
        <v>17</v>
      </c>
      <c r="Y19" s="2">
        <f t="shared" si="11"/>
        <v>13</v>
      </c>
      <c r="Z19" s="2">
        <v>8</v>
      </c>
      <c r="AA19" s="2">
        <f t="shared" si="12"/>
        <v>24</v>
      </c>
      <c r="AB19" s="2">
        <v>13</v>
      </c>
      <c r="AC19" s="2">
        <f t="shared" si="13"/>
        <v>17</v>
      </c>
      <c r="AD19" s="2">
        <f t="shared" si="14"/>
        <v>145</v>
      </c>
    </row>
    <row r="20" spans="1:30" ht="12.75">
      <c r="A20" s="9" t="s">
        <v>146</v>
      </c>
      <c r="B20" s="21">
        <v>0</v>
      </c>
      <c r="C20" s="21">
        <f t="shared" si="0"/>
        <v>0</v>
      </c>
      <c r="D20" s="2">
        <v>9</v>
      </c>
      <c r="E20" s="2">
        <f t="shared" si="1"/>
        <v>22</v>
      </c>
      <c r="F20" s="2">
        <v>8</v>
      </c>
      <c r="G20" s="2">
        <f t="shared" si="2"/>
        <v>24</v>
      </c>
      <c r="H20" s="2">
        <v>10</v>
      </c>
      <c r="I20" s="2">
        <f t="shared" si="3"/>
        <v>20</v>
      </c>
      <c r="J20" s="21">
        <v>0</v>
      </c>
      <c r="K20" s="21">
        <f t="shared" si="4"/>
        <v>0</v>
      </c>
      <c r="L20" s="21">
        <v>0</v>
      </c>
      <c r="M20" s="21">
        <f t="shared" si="5"/>
        <v>0</v>
      </c>
      <c r="N20" s="2">
        <v>18</v>
      </c>
      <c r="O20" s="2">
        <f t="shared" si="6"/>
        <v>12</v>
      </c>
      <c r="P20" s="2">
        <v>6</v>
      </c>
      <c r="Q20" s="2">
        <f t="shared" si="7"/>
        <v>28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13</v>
      </c>
      <c r="W20" s="2">
        <f t="shared" si="10"/>
        <v>17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15</v>
      </c>
      <c r="AC20" s="2">
        <f t="shared" si="13"/>
        <v>15</v>
      </c>
      <c r="AD20" s="2">
        <f t="shared" si="14"/>
        <v>138</v>
      </c>
    </row>
    <row r="21" spans="1:30" ht="12.75">
      <c r="A21" s="9" t="s">
        <v>183</v>
      </c>
      <c r="B21" s="21">
        <v>0</v>
      </c>
      <c r="C21" s="21">
        <f t="shared" si="0"/>
        <v>0</v>
      </c>
      <c r="D21" s="21">
        <v>0</v>
      </c>
      <c r="E21" s="21">
        <f t="shared" si="1"/>
        <v>0</v>
      </c>
      <c r="F21" s="21">
        <v>0</v>
      </c>
      <c r="G21" s="21">
        <f t="shared" si="2"/>
        <v>0</v>
      </c>
      <c r="H21" s="2">
        <v>9</v>
      </c>
      <c r="I21" s="2">
        <f t="shared" si="3"/>
        <v>22</v>
      </c>
      <c r="J21" s="2">
        <v>0</v>
      </c>
      <c r="K21" s="2">
        <f t="shared" si="4"/>
        <v>0</v>
      </c>
      <c r="L21" s="2">
        <v>16</v>
      </c>
      <c r="M21" s="2">
        <f t="shared" si="5"/>
        <v>14</v>
      </c>
      <c r="N21" s="2">
        <v>17</v>
      </c>
      <c r="O21" s="2">
        <f t="shared" si="6"/>
        <v>13</v>
      </c>
      <c r="P21" s="2">
        <v>0</v>
      </c>
      <c r="Q21" s="2">
        <f t="shared" si="7"/>
        <v>0</v>
      </c>
      <c r="R21" s="10">
        <v>11</v>
      </c>
      <c r="S21" s="2">
        <f t="shared" si="8"/>
        <v>19</v>
      </c>
      <c r="T21" s="2">
        <v>10</v>
      </c>
      <c r="U21" s="2">
        <f t="shared" si="9"/>
        <v>20</v>
      </c>
      <c r="V21" s="2">
        <v>20</v>
      </c>
      <c r="W21" s="2">
        <f t="shared" si="10"/>
        <v>10</v>
      </c>
      <c r="X21" s="2">
        <v>18</v>
      </c>
      <c r="Y21" s="2">
        <f t="shared" si="11"/>
        <v>12</v>
      </c>
      <c r="Z21" s="2">
        <v>11</v>
      </c>
      <c r="AA21" s="2">
        <f t="shared" si="12"/>
        <v>19</v>
      </c>
      <c r="AB21" s="2">
        <v>0</v>
      </c>
      <c r="AC21" s="2">
        <f t="shared" si="13"/>
        <v>0</v>
      </c>
      <c r="AD21" s="2">
        <f t="shared" si="14"/>
        <v>129</v>
      </c>
    </row>
    <row r="22" spans="1:30" ht="12.75">
      <c r="A22" s="9" t="s">
        <v>196</v>
      </c>
      <c r="B22" s="21">
        <v>0</v>
      </c>
      <c r="C22" s="21">
        <f t="shared" si="0"/>
        <v>0</v>
      </c>
      <c r="D22" s="21">
        <v>0</v>
      </c>
      <c r="E22" s="21">
        <f t="shared" si="1"/>
        <v>0</v>
      </c>
      <c r="F22" s="2">
        <v>10</v>
      </c>
      <c r="G22" s="2">
        <f t="shared" si="2"/>
        <v>20</v>
      </c>
      <c r="H22" s="21">
        <v>0</v>
      </c>
      <c r="I22" s="21">
        <f t="shared" si="3"/>
        <v>0</v>
      </c>
      <c r="J22" s="2">
        <v>9</v>
      </c>
      <c r="K22" s="2">
        <f t="shared" si="4"/>
        <v>22</v>
      </c>
      <c r="L22" s="2">
        <v>0</v>
      </c>
      <c r="M22" s="2">
        <f t="shared" si="5"/>
        <v>0</v>
      </c>
      <c r="N22" s="2">
        <v>10</v>
      </c>
      <c r="O22" s="2">
        <f t="shared" si="6"/>
        <v>20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9</v>
      </c>
      <c r="U22" s="2">
        <f t="shared" si="9"/>
        <v>22</v>
      </c>
      <c r="V22" s="2">
        <v>12</v>
      </c>
      <c r="W22" s="2">
        <f t="shared" si="10"/>
        <v>18</v>
      </c>
      <c r="X22" s="2">
        <v>14</v>
      </c>
      <c r="Y22" s="2">
        <f t="shared" si="11"/>
        <v>16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118</v>
      </c>
    </row>
    <row r="23" spans="1:30" ht="12.75">
      <c r="A23" s="9" t="s">
        <v>197</v>
      </c>
      <c r="B23" s="21">
        <v>0</v>
      </c>
      <c r="C23" s="21">
        <f t="shared" si="0"/>
        <v>0</v>
      </c>
      <c r="D23" s="21">
        <v>0</v>
      </c>
      <c r="E23" s="21">
        <f t="shared" si="1"/>
        <v>0</v>
      </c>
      <c r="F23" s="2">
        <v>15</v>
      </c>
      <c r="G23" s="2">
        <f t="shared" si="2"/>
        <v>15</v>
      </c>
      <c r="H23" s="21">
        <v>0</v>
      </c>
      <c r="I23" s="21">
        <f t="shared" si="3"/>
        <v>0</v>
      </c>
      <c r="J23" s="2">
        <v>14</v>
      </c>
      <c r="K23" s="2">
        <f t="shared" si="4"/>
        <v>16</v>
      </c>
      <c r="L23" s="2">
        <v>0</v>
      </c>
      <c r="M23" s="2">
        <f t="shared" si="5"/>
        <v>0</v>
      </c>
      <c r="N23" s="2">
        <v>19</v>
      </c>
      <c r="O23" s="2">
        <f t="shared" si="6"/>
        <v>11</v>
      </c>
      <c r="P23" s="18" t="s">
        <v>165</v>
      </c>
      <c r="Q23" s="18" t="s">
        <v>166</v>
      </c>
      <c r="R23" s="2">
        <v>19</v>
      </c>
      <c r="S23" s="2">
        <f t="shared" si="8"/>
        <v>11</v>
      </c>
      <c r="T23" s="2">
        <v>14</v>
      </c>
      <c r="U23" s="2">
        <f t="shared" si="9"/>
        <v>16</v>
      </c>
      <c r="V23" s="2">
        <v>0</v>
      </c>
      <c r="W23" s="2">
        <f t="shared" si="10"/>
        <v>0</v>
      </c>
      <c r="X23" s="2">
        <v>20</v>
      </c>
      <c r="Y23" s="2">
        <f t="shared" si="11"/>
        <v>10</v>
      </c>
      <c r="Z23" s="2">
        <v>0</v>
      </c>
      <c r="AA23" s="2">
        <f t="shared" si="12"/>
        <v>0</v>
      </c>
      <c r="AB23" s="2">
        <v>18</v>
      </c>
      <c r="AC23" s="2">
        <f t="shared" si="13"/>
        <v>12</v>
      </c>
      <c r="AD23" s="2">
        <f t="shared" si="14"/>
        <v>91</v>
      </c>
    </row>
    <row r="24" spans="1:30" ht="12.75">
      <c r="A24" s="9" t="s">
        <v>184</v>
      </c>
      <c r="B24" s="21">
        <v>0</v>
      </c>
      <c r="C24" s="21">
        <f t="shared" si="0"/>
        <v>0</v>
      </c>
      <c r="D24" s="21">
        <v>0</v>
      </c>
      <c r="E24" s="21">
        <f t="shared" si="1"/>
        <v>0</v>
      </c>
      <c r="F24" s="21">
        <v>0</v>
      </c>
      <c r="G24" s="21">
        <f t="shared" si="2"/>
        <v>0</v>
      </c>
      <c r="H24" s="2">
        <v>12</v>
      </c>
      <c r="I24" s="2">
        <f t="shared" si="3"/>
        <v>18</v>
      </c>
      <c r="J24" s="2">
        <v>0</v>
      </c>
      <c r="K24" s="2">
        <f t="shared" si="4"/>
        <v>0</v>
      </c>
      <c r="L24" s="2">
        <v>10</v>
      </c>
      <c r="M24" s="2">
        <f t="shared" si="5"/>
        <v>20</v>
      </c>
      <c r="N24" s="18" t="s">
        <v>165</v>
      </c>
      <c r="O24" s="18" t="s">
        <v>166</v>
      </c>
      <c r="P24" s="2">
        <v>0</v>
      </c>
      <c r="Q24" s="2">
        <f>VLOOKUP(P24,$A$43:$B$72,2)</f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16</v>
      </c>
      <c r="W24" s="2">
        <f t="shared" si="10"/>
        <v>14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52</v>
      </c>
    </row>
    <row r="25" spans="1:30" ht="12.75">
      <c r="A25" s="9" t="s">
        <v>168</v>
      </c>
      <c r="B25" s="21">
        <v>0</v>
      </c>
      <c r="C25" s="21">
        <f t="shared" si="0"/>
        <v>0</v>
      </c>
      <c r="D25" s="21">
        <v>0</v>
      </c>
      <c r="E25" s="21">
        <f t="shared" si="1"/>
        <v>0</v>
      </c>
      <c r="F25" s="21">
        <v>0</v>
      </c>
      <c r="G25" s="21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>VLOOKUP(N25,$A$43:$B$72,2)</f>
        <v>0</v>
      </c>
      <c r="P25" s="2">
        <v>0</v>
      </c>
      <c r="Q25" s="2">
        <f>VLOOKUP(P25,$A$43:$B$72,2)</f>
        <v>0</v>
      </c>
      <c r="R25" s="2">
        <v>8</v>
      </c>
      <c r="S25" s="2">
        <f t="shared" si="8"/>
        <v>24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14</v>
      </c>
      <c r="AC25" s="2">
        <f t="shared" si="13"/>
        <v>16</v>
      </c>
      <c r="AD25" s="2">
        <f t="shared" si="14"/>
        <v>40</v>
      </c>
    </row>
    <row r="26" spans="1:30" ht="12.75">
      <c r="A26" s="9" t="s">
        <v>215</v>
      </c>
      <c r="B26" s="21">
        <v>0</v>
      </c>
      <c r="C26" s="21">
        <f t="shared" si="0"/>
        <v>0</v>
      </c>
      <c r="D26" s="21">
        <v>0</v>
      </c>
      <c r="E26" s="21">
        <f t="shared" si="1"/>
        <v>0</v>
      </c>
      <c r="F26" s="21">
        <v>0</v>
      </c>
      <c r="G26" s="21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>VLOOKUP(N26,$A$43:$B$72,2)</f>
        <v>0</v>
      </c>
      <c r="P26" s="2">
        <v>0</v>
      </c>
      <c r="Q26" s="2">
        <f>VLOOKUP(P26,$A$43:$B$72,2)</f>
        <v>0</v>
      </c>
      <c r="R26" s="2">
        <v>18</v>
      </c>
      <c r="S26" s="2">
        <f t="shared" si="8"/>
        <v>12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16</v>
      </c>
      <c r="AC26" s="2">
        <f t="shared" si="13"/>
        <v>14</v>
      </c>
      <c r="AD26" s="2">
        <f t="shared" si="14"/>
        <v>26</v>
      </c>
    </row>
    <row r="27" spans="1:30" ht="12.75">
      <c r="A27" s="9" t="s">
        <v>119</v>
      </c>
      <c r="B27" s="21">
        <v>0</v>
      </c>
      <c r="C27" s="21">
        <f t="shared" si="0"/>
        <v>0</v>
      </c>
      <c r="D27" s="21">
        <v>0</v>
      </c>
      <c r="E27" s="21">
        <f t="shared" si="1"/>
        <v>0</v>
      </c>
      <c r="F27" s="21">
        <v>0</v>
      </c>
      <c r="G27" s="21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>VLOOKUP(N27,$A$43:$B$72,2)</f>
        <v>0</v>
      </c>
      <c r="P27" s="2">
        <v>0</v>
      </c>
      <c r="Q27" s="2">
        <f>VLOOKUP(P27,$A$43:$B$72,2)</f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9</v>
      </c>
      <c r="Y27" s="2">
        <f t="shared" si="11"/>
        <v>22</v>
      </c>
      <c r="Z27" s="2">
        <v>0</v>
      </c>
      <c r="AA27" s="2">
        <f t="shared" si="12"/>
        <v>0</v>
      </c>
      <c r="AB27" s="18" t="s">
        <v>165</v>
      </c>
      <c r="AC27" s="18" t="s">
        <v>166</v>
      </c>
      <c r="AD27" s="2">
        <f t="shared" si="14"/>
        <v>22</v>
      </c>
    </row>
    <row r="28" spans="1:30" ht="12.75">
      <c r="A28" s="9"/>
      <c r="B28" s="2">
        <v>0</v>
      </c>
      <c r="C28" s="2">
        <f>VLOOKUP(B28,$A$43:$B$72,2)</f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>VLOOKUP(H28,$A$43:$B$72,2)</f>
        <v>0</v>
      </c>
      <c r="J28" s="2">
        <v>0</v>
      </c>
      <c r="K28" s="2">
        <f>VLOOKUP(J28,$A$43:$B$72,2)</f>
        <v>0</v>
      </c>
      <c r="L28" s="2">
        <v>0</v>
      </c>
      <c r="M28" s="2">
        <f>VLOOKUP(L28,$A$43:$B$72,2)</f>
        <v>0</v>
      </c>
      <c r="N28" s="2">
        <v>0</v>
      </c>
      <c r="O28" s="2">
        <f>VLOOKUP(N28,$A$43:$B$72,2)</f>
        <v>0</v>
      </c>
      <c r="P28" s="2">
        <v>0</v>
      </c>
      <c r="Q28" s="2">
        <f>VLOOKUP(P28,$A$43:$B$72,2)</f>
        <v>0</v>
      </c>
      <c r="R28" s="2">
        <v>0</v>
      </c>
      <c r="S28" s="2">
        <f>VLOOKUP(R28,$A$43:$B$72,2)</f>
        <v>0</v>
      </c>
      <c r="T28" s="2">
        <v>0</v>
      </c>
      <c r="U28" s="2">
        <f>VLOOKUP(T28,$A$43:$B$72,2)</f>
        <v>0</v>
      </c>
      <c r="V28" s="2">
        <v>0</v>
      </c>
      <c r="W28" s="2">
        <f>VLOOKUP(V28,$A$43:$B$72,2)</f>
        <v>0</v>
      </c>
      <c r="X28" s="2">
        <v>0</v>
      </c>
      <c r="Y28" s="2">
        <f>VLOOKUP(X28,$A$43:$B$72,2)</f>
        <v>0</v>
      </c>
      <c r="Z28" s="2">
        <v>0</v>
      </c>
      <c r="AA28" s="2">
        <f>VLOOKUP(Z28,$A$43:$B$72,2)</f>
        <v>0</v>
      </c>
      <c r="AB28" s="2">
        <v>0</v>
      </c>
      <c r="AC28" s="2">
        <f>VLOOKUP(AB28,$A$43:$B$72,2)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>VLOOKUP(B29,$A$43:$B$72,2)</f>
        <v>0</v>
      </c>
      <c r="D29" s="2">
        <v>0</v>
      </c>
      <c r="E29" s="2">
        <f>VLOOKUP(D29,$A$43:$B$72,2)</f>
        <v>0</v>
      </c>
      <c r="F29" s="2">
        <v>0</v>
      </c>
      <c r="G29" s="2">
        <f>VLOOKUP(F29,$A$43:$B$72,2)</f>
        <v>0</v>
      </c>
      <c r="H29" s="2">
        <v>0</v>
      </c>
      <c r="I29" s="2">
        <f>VLOOKUP(H29,$A$43:$B$72,2)</f>
        <v>0</v>
      </c>
      <c r="J29" s="2">
        <v>0</v>
      </c>
      <c r="K29" s="2">
        <f>VLOOKUP(J29,$A$43:$B$72,2)</f>
        <v>0</v>
      </c>
      <c r="L29" s="2">
        <v>0</v>
      </c>
      <c r="M29" s="2">
        <f>VLOOKUP(L29,$A$43:$B$72,2)</f>
        <v>0</v>
      </c>
      <c r="N29" s="2">
        <v>0</v>
      </c>
      <c r="O29" s="2">
        <f>VLOOKUP(N29,$A$43:$B$72,2)</f>
        <v>0</v>
      </c>
      <c r="P29" s="2">
        <v>0</v>
      </c>
      <c r="Q29" s="2">
        <f>VLOOKUP(P29,$A$43:$B$72,2)</f>
        <v>0</v>
      </c>
      <c r="R29" s="2">
        <v>0</v>
      </c>
      <c r="S29" s="2">
        <f>VLOOKUP(R29,$A$43:$B$72,2)</f>
        <v>0</v>
      </c>
      <c r="T29" s="2">
        <v>0</v>
      </c>
      <c r="U29" s="2">
        <f>VLOOKUP(T29,$A$43:$B$72,2)</f>
        <v>0</v>
      </c>
      <c r="V29" s="2">
        <v>0</v>
      </c>
      <c r="W29" s="2">
        <f>VLOOKUP(V29,$A$43:$B$72,2)</f>
        <v>0</v>
      </c>
      <c r="X29" s="2">
        <v>0</v>
      </c>
      <c r="Y29" s="2">
        <f>VLOOKUP(X29,$A$43:$B$72,2)</f>
        <v>0</v>
      </c>
      <c r="Z29" s="2">
        <v>0</v>
      </c>
      <c r="AA29" s="2">
        <f>VLOOKUP(Z29,$A$43:$B$72,2)</f>
        <v>0</v>
      </c>
      <c r="AB29" s="2">
        <v>0</v>
      </c>
      <c r="AC29" s="2">
        <f>VLOOKUP(AB29,$A$43:$B$72,2)</f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>VLOOKUP(D30,$A$43:$B$72,2)</f>
        <v>0</v>
      </c>
      <c r="F30" s="2">
        <v>0</v>
      </c>
      <c r="G30" s="2">
        <f>VLOOKUP(F30,$A$43:$B$72,2)</f>
        <v>0</v>
      </c>
      <c r="H30" s="2">
        <v>0</v>
      </c>
      <c r="I30" s="2">
        <f>VLOOKUP(H30,$A$43:$B$72,2)</f>
        <v>0</v>
      </c>
      <c r="J30" s="2">
        <v>0</v>
      </c>
      <c r="K30" s="2">
        <f>VLOOKUP(J30,$A$43:$B$72,2)</f>
        <v>0</v>
      </c>
      <c r="L30" s="2">
        <v>0</v>
      </c>
      <c r="M30" s="2">
        <f>VLOOKUP(L30,$A$43:$B$72,2)</f>
        <v>0</v>
      </c>
      <c r="N30" s="2">
        <v>0</v>
      </c>
      <c r="O30" s="2">
        <f>VLOOKUP(N30,$A$43:$B$72,2)</f>
        <v>0</v>
      </c>
      <c r="P30" s="2">
        <v>0</v>
      </c>
      <c r="Q30" s="2">
        <f>VLOOKUP(P30,$A$43:$B$72,2)</f>
        <v>0</v>
      </c>
      <c r="R30" s="2">
        <v>0</v>
      </c>
      <c r="S30" s="2">
        <f>VLOOKUP(R30,$A$43:$B$72,2)</f>
        <v>0</v>
      </c>
      <c r="T30" s="2">
        <v>0</v>
      </c>
      <c r="U30" s="2">
        <f>VLOOKUP(T30,$A$43:$B$72,2)</f>
        <v>0</v>
      </c>
      <c r="V30" s="2">
        <v>0</v>
      </c>
      <c r="W30" s="2">
        <f>VLOOKUP(V30,$A$43:$B$72,2)</f>
        <v>0</v>
      </c>
      <c r="X30" s="2">
        <v>0</v>
      </c>
      <c r="Y30" s="2">
        <f>VLOOKUP(X30,$A$43:$B$72,2)</f>
        <v>0</v>
      </c>
      <c r="Z30" s="2">
        <v>0</v>
      </c>
      <c r="AA30" s="2">
        <f>VLOOKUP(Z30,$A$43:$B$72,2)</f>
        <v>0</v>
      </c>
      <c r="AB30" s="2">
        <v>0</v>
      </c>
      <c r="AC30" s="2">
        <f>VLOOKUP(AB30,$A$43:$B$72,2)</f>
        <v>0</v>
      </c>
      <c r="AD30" s="2">
        <f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aca="true" t="shared" si="15" ref="E31:G36">VLOOKUP(D31,$A$43:$B$72,2)</f>
        <v>0</v>
      </c>
      <c r="F31" s="2">
        <v>0</v>
      </c>
      <c r="G31" s="2">
        <f t="shared" si="15"/>
        <v>0</v>
      </c>
      <c r="H31" s="2">
        <v>0</v>
      </c>
      <c r="I31" s="2">
        <f aca="true" t="shared" si="16" ref="I31:I41">VLOOKUP(H31,$A$43:$B$72,2)</f>
        <v>0</v>
      </c>
      <c r="J31" s="2">
        <v>0</v>
      </c>
      <c r="K31" s="2">
        <f aca="true" t="shared" si="17" ref="K31:K41">VLOOKUP(J31,$A$43:$B$72,2)</f>
        <v>0</v>
      </c>
      <c r="L31" s="2">
        <v>0</v>
      </c>
      <c r="M31" s="2">
        <f aca="true" t="shared" si="18" ref="M31:M41">VLOOKUP(L31,$A$43:$B$72,2)</f>
        <v>0</v>
      </c>
      <c r="N31" s="2">
        <v>0</v>
      </c>
      <c r="O31" s="2">
        <f aca="true" t="shared" si="19" ref="O31:O41">VLOOKUP(N31,$A$43:$B$72,2)</f>
        <v>0</v>
      </c>
      <c r="P31" s="2">
        <v>0</v>
      </c>
      <c r="Q31" s="2">
        <f aca="true" t="shared" si="20" ref="Q31:Q41">VLOOKUP(P31,$A$43:$B$72,2)</f>
        <v>0</v>
      </c>
      <c r="R31" s="2">
        <v>0</v>
      </c>
      <c r="S31" s="2">
        <f aca="true" t="shared" si="21" ref="S31:S41">VLOOKUP(R31,$A$43:$B$72,2)</f>
        <v>0</v>
      </c>
      <c r="T31" s="2">
        <v>0</v>
      </c>
      <c r="U31" s="2">
        <f aca="true" t="shared" si="22" ref="U31:U41">VLOOKUP(T31,$A$43:$B$72,2)</f>
        <v>0</v>
      </c>
      <c r="V31" s="2">
        <v>0</v>
      </c>
      <c r="W31" s="2">
        <f aca="true" t="shared" si="23" ref="W31:W41">VLOOKUP(V31,$A$43:$B$72,2)</f>
        <v>0</v>
      </c>
      <c r="X31" s="2">
        <v>0</v>
      </c>
      <c r="Y31" s="2">
        <f aca="true" t="shared" si="24" ref="Y31:Y41">VLOOKUP(X31,$A$43:$B$72,2)</f>
        <v>0</v>
      </c>
      <c r="Z31" s="2">
        <v>0</v>
      </c>
      <c r="AA31" s="2">
        <f aca="true" t="shared" si="25" ref="AA31:AA41">VLOOKUP(Z31,$A$43:$B$72,2)</f>
        <v>0</v>
      </c>
      <c r="AB31" s="2">
        <v>0</v>
      </c>
      <c r="AC31" s="2">
        <f aca="true" t="shared" si="26" ref="AC31:AC41">VLOOKUP(AB31,$A$43:$B$72,2)</f>
        <v>0</v>
      </c>
      <c r="AD31" s="2">
        <f aca="true" t="shared" si="27" ref="AD31:AD41">SUM(C31,E31,G31,I31,K31,M31,O31,Q31,S31,U31,W31,Y31,AA31,AC31)</f>
        <v>0</v>
      </c>
    </row>
    <row r="32" spans="1:30" ht="12.75">
      <c r="A32" s="9"/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1:30" ht="12.75">
      <c r="A33" s="9"/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1:30" ht="12.75">
      <c r="A34" s="9"/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1:30" ht="12.75">
      <c r="A35" s="9"/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1:30" ht="12.75">
      <c r="A36" s="9"/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1:30" ht="12.75">
      <c r="A37" s="9"/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1:30" ht="12.75">
      <c r="A38" s="9"/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1:30" ht="12.75">
      <c r="A39" s="9" t="s">
        <v>0</v>
      </c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1:30" ht="12.75">
      <c r="A40" s="9" t="s">
        <v>0</v>
      </c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9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72"/>
  <sheetViews>
    <sheetView zoomScale="89" zoomScaleNormal="89" zoomScalePageLayoutView="0" workbookViewId="0" topLeftCell="A1">
      <selection activeCell="AF6" sqref="AF6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37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213</v>
      </c>
      <c r="S3" s="14"/>
      <c r="T3" s="17" t="s">
        <v>29</v>
      </c>
      <c r="U3" s="14"/>
      <c r="V3" s="17" t="s">
        <v>161</v>
      </c>
      <c r="W3" s="14"/>
      <c r="X3" s="17" t="s">
        <v>30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56</v>
      </c>
      <c r="B5" s="21">
        <v>0</v>
      </c>
      <c r="C5" s="21">
        <f>VLOOKUP(B5,$A$43:$B$72,2)</f>
        <v>0</v>
      </c>
      <c r="D5" s="21">
        <v>0</v>
      </c>
      <c r="E5" s="21">
        <f>VLOOKUP(D5,$A$43:$B$72,2)</f>
        <v>0</v>
      </c>
      <c r="F5" s="2">
        <v>1</v>
      </c>
      <c r="G5" s="2">
        <f>VLOOKUP(F5,$A$43:$B$72,2)</f>
        <v>50</v>
      </c>
      <c r="H5" s="10">
        <v>2</v>
      </c>
      <c r="I5" s="2">
        <f>VLOOKUP(H5,$A$43:$B$72,2)</f>
        <v>42</v>
      </c>
      <c r="J5" s="2">
        <v>1</v>
      </c>
      <c r="K5" s="2">
        <f>VLOOKUP(J5,$A$43:$B$72,2)</f>
        <v>50</v>
      </c>
      <c r="L5" s="2">
        <v>2</v>
      </c>
      <c r="M5" s="2">
        <f>VLOOKUP(L5,$A$43:$B$72,2)</f>
        <v>42</v>
      </c>
      <c r="N5" s="2">
        <v>1</v>
      </c>
      <c r="O5" s="2">
        <f>VLOOKUP(N5,$A$43:$B$72,2)</f>
        <v>50</v>
      </c>
      <c r="P5" s="2">
        <v>2</v>
      </c>
      <c r="Q5" s="2">
        <f>VLOOKUP(P5,$A$43:$B$72,2)</f>
        <v>42</v>
      </c>
      <c r="R5" s="2">
        <v>1</v>
      </c>
      <c r="S5" s="2">
        <f>VLOOKUP(R5,$A$43:$B$72,2)</f>
        <v>50</v>
      </c>
      <c r="T5" s="2">
        <v>1</v>
      </c>
      <c r="U5" s="2">
        <f>VLOOKUP(T5,$A$43:$B$72,2)</f>
        <v>50</v>
      </c>
      <c r="V5" s="10">
        <v>1</v>
      </c>
      <c r="W5" s="2">
        <f>VLOOKUP(V5,$A$43:$B$72,2)</f>
        <v>50</v>
      </c>
      <c r="X5" s="10">
        <v>2</v>
      </c>
      <c r="Y5" s="2">
        <f>VLOOKUP(X5,$A$43:$B$72,2)</f>
        <v>42</v>
      </c>
      <c r="Z5" s="22">
        <v>0</v>
      </c>
      <c r="AA5" s="21">
        <f>VLOOKUP(Z5,$A$43:$B$72,2)</f>
        <v>0</v>
      </c>
      <c r="AB5" s="10">
        <v>1</v>
      </c>
      <c r="AC5" s="2">
        <f>VLOOKUP(AB5,$A$43:$B$72,2)</f>
        <v>50</v>
      </c>
      <c r="AD5" s="2">
        <f>SUM(C5,E5,G5,I5,K5,M5,O5,Q5,S5,U5,W5,Y5,AA5,AC5)</f>
        <v>518</v>
      </c>
    </row>
    <row r="6" spans="1:60" ht="12.75">
      <c r="A6" s="2" t="s">
        <v>82</v>
      </c>
      <c r="B6" s="2">
        <v>1</v>
      </c>
      <c r="C6" s="2">
        <f>VLOOKUP(B6,$A$43:$B$72,2)</f>
        <v>50</v>
      </c>
      <c r="D6" s="2">
        <v>1</v>
      </c>
      <c r="E6" s="2">
        <f>VLOOKUP(D6,$A$43:$B$72,2)</f>
        <v>50</v>
      </c>
      <c r="F6" s="21">
        <v>0</v>
      </c>
      <c r="G6" s="21">
        <f>VLOOKUP(F6,$A$43:$B$72,2)</f>
        <v>0</v>
      </c>
      <c r="H6" s="2">
        <v>1</v>
      </c>
      <c r="I6" s="2">
        <f>VLOOKUP(H6,$A$43:$B$72,2)</f>
        <v>50</v>
      </c>
      <c r="J6" s="21">
        <v>0</v>
      </c>
      <c r="K6" s="21">
        <f>VLOOKUP(J6,$A$43:$B$72,2)</f>
        <v>0</v>
      </c>
      <c r="L6" s="2">
        <v>1</v>
      </c>
      <c r="M6" s="2">
        <f>VLOOKUP(L6,$A$43:$B$72,2)</f>
        <v>50</v>
      </c>
      <c r="N6" s="21">
        <v>0</v>
      </c>
      <c r="O6" s="21">
        <f>VLOOKUP(N6,$A$43:$B$72,2)</f>
        <v>0</v>
      </c>
      <c r="P6" s="2">
        <v>1</v>
      </c>
      <c r="Q6" s="2">
        <f>VLOOKUP(P6,$A$43:$B$72,2)</f>
        <v>50</v>
      </c>
      <c r="R6" s="2">
        <v>2</v>
      </c>
      <c r="S6" s="2">
        <f>VLOOKUP(R6,$A$43:$B$72,2)</f>
        <v>42</v>
      </c>
      <c r="T6" s="2">
        <v>2</v>
      </c>
      <c r="U6" s="2">
        <f>VLOOKUP(T6,$A$43:$B$72,2)</f>
        <v>42</v>
      </c>
      <c r="V6" s="2">
        <v>2</v>
      </c>
      <c r="W6" s="2">
        <f>VLOOKUP(V6,$A$43:$B$72,2)</f>
        <v>42</v>
      </c>
      <c r="X6" s="2">
        <v>1</v>
      </c>
      <c r="Y6" s="2">
        <f>VLOOKUP(X6,$A$43:$B$72,2)</f>
        <v>50</v>
      </c>
      <c r="Z6" s="2">
        <v>1</v>
      </c>
      <c r="AA6" s="2">
        <f>VLOOKUP(Z6,$A$43:$B$72,2)</f>
        <v>50</v>
      </c>
      <c r="AB6" s="2">
        <v>2</v>
      </c>
      <c r="AC6" s="2">
        <f>VLOOKUP(AB6,$A$43:$B$72,2)</f>
        <v>42</v>
      </c>
      <c r="AD6" s="2">
        <f aca="true" t="shared" si="0" ref="AD6:AD31">SUM(C6,E6,G6,I6,K6,M6,O6,Q6,S6,U6,W6,Y6,AA6,AC6)</f>
        <v>518</v>
      </c>
      <c r="AF6" s="9"/>
      <c r="AG6" s="25"/>
      <c r="AH6" s="25"/>
      <c r="AI6" s="25"/>
      <c r="AJ6" s="25"/>
      <c r="AK6" s="25"/>
      <c r="AL6" s="25"/>
      <c r="AM6" s="26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6"/>
      <c r="BB6" s="25"/>
      <c r="BC6" s="26"/>
      <c r="BD6" s="25"/>
      <c r="BE6" s="26"/>
      <c r="BF6" s="25"/>
      <c r="BG6" s="26"/>
      <c r="BH6" s="25"/>
    </row>
    <row r="7" spans="1:30" ht="12.75">
      <c r="A7" s="9" t="s">
        <v>85</v>
      </c>
      <c r="B7" s="21">
        <v>0</v>
      </c>
      <c r="C7" s="21">
        <f aca="true" t="shared" si="1" ref="C7:C31">VLOOKUP(B7,$A$43:$B$72,2)</f>
        <v>0</v>
      </c>
      <c r="D7" s="2">
        <v>3</v>
      </c>
      <c r="E7" s="2">
        <f aca="true" t="shared" si="2" ref="E7:E31">VLOOKUP(D7,$A$43:$B$72,2)</f>
        <v>35</v>
      </c>
      <c r="F7" s="21">
        <v>0</v>
      </c>
      <c r="G7" s="21">
        <f aca="true" t="shared" si="3" ref="G7:G31">VLOOKUP(F7,$A$43:$B$72,2)</f>
        <v>0</v>
      </c>
      <c r="H7" s="2">
        <v>3</v>
      </c>
      <c r="I7" s="2">
        <f aca="true" t="shared" si="4" ref="I7:I31">VLOOKUP(H7,$A$43:$B$72,2)</f>
        <v>35</v>
      </c>
      <c r="J7" s="21">
        <v>0</v>
      </c>
      <c r="K7" s="21">
        <f aca="true" t="shared" si="5" ref="K7:K31">VLOOKUP(J7,$A$43:$B$72,2)</f>
        <v>0</v>
      </c>
      <c r="L7" s="2">
        <v>3</v>
      </c>
      <c r="M7" s="2">
        <f aca="true" t="shared" si="6" ref="M7:M31">VLOOKUP(L7,$A$43:$B$72,2)</f>
        <v>35</v>
      </c>
      <c r="N7" s="2">
        <v>5</v>
      </c>
      <c r="O7" s="2">
        <f aca="true" t="shared" si="7" ref="O7:O31">VLOOKUP(N7,$A$43:$B$72,2)</f>
        <v>30</v>
      </c>
      <c r="P7" s="2">
        <v>4</v>
      </c>
      <c r="Q7" s="2">
        <f aca="true" t="shared" si="8" ref="Q7:Q31">VLOOKUP(P7,$A$43:$B$72,2)</f>
        <v>32</v>
      </c>
      <c r="R7" s="2">
        <v>4</v>
      </c>
      <c r="S7" s="2">
        <f aca="true" t="shared" si="9" ref="S7:S31">VLOOKUP(R7,$A$43:$B$72,2)</f>
        <v>32</v>
      </c>
      <c r="T7" s="2">
        <v>3</v>
      </c>
      <c r="U7" s="2">
        <f aca="true" t="shared" si="10" ref="U7:U31">VLOOKUP(T7,$A$43:$B$72,2)</f>
        <v>35</v>
      </c>
      <c r="V7" s="2">
        <v>6</v>
      </c>
      <c r="W7" s="2">
        <f aca="true" t="shared" si="11" ref="W7:W31">VLOOKUP(V7,$A$43:$B$72,2)</f>
        <v>28</v>
      </c>
      <c r="X7" s="2">
        <v>3</v>
      </c>
      <c r="Y7" s="2">
        <f aca="true" t="shared" si="12" ref="Y7:Y31">VLOOKUP(X7,$A$43:$B$72,2)</f>
        <v>35</v>
      </c>
      <c r="Z7" s="2">
        <v>3</v>
      </c>
      <c r="AA7" s="2">
        <f aca="true" t="shared" si="13" ref="AA7:AA31">VLOOKUP(Z7,$A$43:$B$72,2)</f>
        <v>35</v>
      </c>
      <c r="AB7" s="2">
        <v>4</v>
      </c>
      <c r="AC7" s="2">
        <f aca="true" t="shared" si="14" ref="AC7:AC31">VLOOKUP(AB7,$A$43:$B$72,2)</f>
        <v>32</v>
      </c>
      <c r="AD7" s="2">
        <f t="shared" si="0"/>
        <v>364</v>
      </c>
    </row>
    <row r="8" spans="1:30" ht="12.75">
      <c r="A8" s="9" t="s">
        <v>57</v>
      </c>
      <c r="B8" s="2">
        <v>3</v>
      </c>
      <c r="C8" s="2">
        <f t="shared" si="1"/>
        <v>35</v>
      </c>
      <c r="D8" s="2">
        <v>5</v>
      </c>
      <c r="E8" s="2">
        <f t="shared" si="2"/>
        <v>30</v>
      </c>
      <c r="F8" s="2">
        <v>4</v>
      </c>
      <c r="G8" s="2">
        <f t="shared" si="3"/>
        <v>32</v>
      </c>
      <c r="H8" s="22">
        <v>0</v>
      </c>
      <c r="I8" s="21">
        <f t="shared" si="4"/>
        <v>0</v>
      </c>
      <c r="J8" s="2">
        <v>3</v>
      </c>
      <c r="K8" s="2">
        <f t="shared" si="5"/>
        <v>35</v>
      </c>
      <c r="L8" s="2">
        <v>5</v>
      </c>
      <c r="M8" s="2">
        <f t="shared" si="6"/>
        <v>30</v>
      </c>
      <c r="N8" s="21">
        <v>0</v>
      </c>
      <c r="O8" s="21">
        <f t="shared" si="7"/>
        <v>0</v>
      </c>
      <c r="P8" s="2">
        <v>3</v>
      </c>
      <c r="Q8" s="2">
        <f t="shared" si="8"/>
        <v>35</v>
      </c>
      <c r="R8" s="2">
        <v>7</v>
      </c>
      <c r="S8" s="2">
        <f t="shared" si="9"/>
        <v>26</v>
      </c>
      <c r="T8" s="2">
        <v>4</v>
      </c>
      <c r="U8" s="2">
        <f t="shared" si="10"/>
        <v>32</v>
      </c>
      <c r="V8" s="21">
        <v>0</v>
      </c>
      <c r="W8" s="21">
        <f t="shared" si="11"/>
        <v>0</v>
      </c>
      <c r="X8" s="2">
        <v>8</v>
      </c>
      <c r="Y8" s="2">
        <f t="shared" si="12"/>
        <v>24</v>
      </c>
      <c r="Z8" s="2">
        <v>5</v>
      </c>
      <c r="AA8" s="2">
        <f t="shared" si="13"/>
        <v>30</v>
      </c>
      <c r="AB8" s="2">
        <v>7</v>
      </c>
      <c r="AC8" s="2">
        <f t="shared" si="14"/>
        <v>26</v>
      </c>
      <c r="AD8" s="2">
        <f t="shared" si="0"/>
        <v>335</v>
      </c>
    </row>
    <row r="9" spans="1:30" ht="12.75">
      <c r="A9" s="9" t="s">
        <v>89</v>
      </c>
      <c r="B9" s="21">
        <v>0</v>
      </c>
      <c r="C9" s="21">
        <f t="shared" si="1"/>
        <v>0</v>
      </c>
      <c r="D9" s="21">
        <v>0</v>
      </c>
      <c r="E9" s="21">
        <f t="shared" si="2"/>
        <v>0</v>
      </c>
      <c r="F9" s="2">
        <v>12</v>
      </c>
      <c r="G9" s="2">
        <f t="shared" si="3"/>
        <v>18</v>
      </c>
      <c r="H9" s="21">
        <v>0</v>
      </c>
      <c r="I9" s="21">
        <f t="shared" si="4"/>
        <v>0</v>
      </c>
      <c r="J9" s="2">
        <v>9</v>
      </c>
      <c r="K9" s="2">
        <f t="shared" si="5"/>
        <v>22</v>
      </c>
      <c r="L9" s="2">
        <v>6</v>
      </c>
      <c r="M9" s="2">
        <f t="shared" si="6"/>
        <v>28</v>
      </c>
      <c r="N9" s="2">
        <v>3</v>
      </c>
      <c r="O9" s="2">
        <f t="shared" si="7"/>
        <v>35</v>
      </c>
      <c r="P9" s="2">
        <v>6</v>
      </c>
      <c r="Q9" s="2">
        <f t="shared" si="8"/>
        <v>28</v>
      </c>
      <c r="R9" s="2">
        <v>3</v>
      </c>
      <c r="S9" s="2">
        <f t="shared" si="9"/>
        <v>35</v>
      </c>
      <c r="T9" s="2">
        <v>8</v>
      </c>
      <c r="U9" s="2">
        <f t="shared" si="10"/>
        <v>24</v>
      </c>
      <c r="V9" s="2">
        <v>3</v>
      </c>
      <c r="W9" s="2">
        <f t="shared" si="11"/>
        <v>35</v>
      </c>
      <c r="X9" s="2">
        <v>4</v>
      </c>
      <c r="Y9" s="2">
        <f t="shared" si="12"/>
        <v>32</v>
      </c>
      <c r="Z9" s="2">
        <v>2</v>
      </c>
      <c r="AA9" s="2">
        <f t="shared" si="13"/>
        <v>42</v>
      </c>
      <c r="AB9" s="2">
        <v>3</v>
      </c>
      <c r="AC9" s="2">
        <f t="shared" si="14"/>
        <v>35</v>
      </c>
      <c r="AD9" s="2">
        <f t="shared" si="0"/>
        <v>334</v>
      </c>
    </row>
    <row r="10" spans="1:30" ht="12.75">
      <c r="A10" s="9" t="s">
        <v>67</v>
      </c>
      <c r="B10" s="21">
        <v>0</v>
      </c>
      <c r="C10" s="21">
        <f t="shared" si="1"/>
        <v>0</v>
      </c>
      <c r="D10" s="2">
        <v>16</v>
      </c>
      <c r="E10" s="2">
        <f t="shared" si="2"/>
        <v>14</v>
      </c>
      <c r="F10" s="2">
        <v>6</v>
      </c>
      <c r="G10" s="2">
        <f t="shared" si="3"/>
        <v>28</v>
      </c>
      <c r="H10" s="2">
        <v>5</v>
      </c>
      <c r="I10" s="2">
        <f t="shared" si="4"/>
        <v>30</v>
      </c>
      <c r="J10" s="2">
        <v>5</v>
      </c>
      <c r="K10" s="2">
        <f t="shared" si="5"/>
        <v>30</v>
      </c>
      <c r="L10" s="2">
        <v>4</v>
      </c>
      <c r="M10" s="2">
        <f t="shared" si="6"/>
        <v>32</v>
      </c>
      <c r="N10" s="2">
        <v>13</v>
      </c>
      <c r="O10" s="2">
        <f t="shared" si="7"/>
        <v>17</v>
      </c>
      <c r="P10" s="2">
        <v>5</v>
      </c>
      <c r="Q10" s="2">
        <f t="shared" si="8"/>
        <v>30</v>
      </c>
      <c r="R10" s="2">
        <v>5</v>
      </c>
      <c r="S10" s="2">
        <f t="shared" si="9"/>
        <v>30</v>
      </c>
      <c r="T10" s="2">
        <v>5</v>
      </c>
      <c r="U10" s="2">
        <f t="shared" si="10"/>
        <v>30</v>
      </c>
      <c r="V10" s="21">
        <v>0</v>
      </c>
      <c r="W10" s="21">
        <f t="shared" si="11"/>
        <v>0</v>
      </c>
      <c r="X10" s="21">
        <v>0</v>
      </c>
      <c r="Y10" s="21">
        <f t="shared" si="12"/>
        <v>0</v>
      </c>
      <c r="Z10" s="2">
        <v>4</v>
      </c>
      <c r="AA10" s="2">
        <f t="shared" si="13"/>
        <v>32</v>
      </c>
      <c r="AB10" s="2">
        <v>18</v>
      </c>
      <c r="AC10" s="2">
        <f t="shared" si="14"/>
        <v>12</v>
      </c>
      <c r="AD10" s="2">
        <f t="shared" si="0"/>
        <v>285</v>
      </c>
    </row>
    <row r="11" spans="1:30" ht="12.75">
      <c r="A11" s="9" t="s">
        <v>83</v>
      </c>
      <c r="B11" s="2">
        <v>5</v>
      </c>
      <c r="C11" s="2">
        <f t="shared" si="1"/>
        <v>30</v>
      </c>
      <c r="D11" s="2">
        <v>4</v>
      </c>
      <c r="E11" s="2">
        <f t="shared" si="2"/>
        <v>32</v>
      </c>
      <c r="F11" s="2">
        <v>9</v>
      </c>
      <c r="G11" s="2">
        <f t="shared" si="3"/>
        <v>22</v>
      </c>
      <c r="H11" s="2">
        <v>6</v>
      </c>
      <c r="I11" s="2">
        <f t="shared" si="4"/>
        <v>28</v>
      </c>
      <c r="J11" s="2">
        <v>4</v>
      </c>
      <c r="K11" s="2">
        <f t="shared" si="5"/>
        <v>32</v>
      </c>
      <c r="L11" s="21">
        <v>0</v>
      </c>
      <c r="M11" s="21">
        <f t="shared" si="6"/>
        <v>0</v>
      </c>
      <c r="N11" s="2">
        <v>6</v>
      </c>
      <c r="O11" s="2">
        <f t="shared" si="7"/>
        <v>28</v>
      </c>
      <c r="P11" s="2">
        <v>7</v>
      </c>
      <c r="Q11" s="2">
        <f t="shared" si="8"/>
        <v>26</v>
      </c>
      <c r="R11" s="21">
        <v>0</v>
      </c>
      <c r="S11" s="21">
        <f t="shared" si="9"/>
        <v>0</v>
      </c>
      <c r="T11" s="21">
        <v>0</v>
      </c>
      <c r="U11" s="21">
        <f t="shared" si="10"/>
        <v>0</v>
      </c>
      <c r="V11" s="2">
        <v>14</v>
      </c>
      <c r="W11" s="2">
        <f t="shared" si="11"/>
        <v>16</v>
      </c>
      <c r="X11" s="2">
        <v>16</v>
      </c>
      <c r="Y11" s="2">
        <f t="shared" si="12"/>
        <v>14</v>
      </c>
      <c r="Z11" s="2">
        <v>8</v>
      </c>
      <c r="AA11" s="2">
        <f t="shared" si="13"/>
        <v>24</v>
      </c>
      <c r="AB11" s="2">
        <v>13</v>
      </c>
      <c r="AC11" s="2">
        <f t="shared" si="14"/>
        <v>17</v>
      </c>
      <c r="AD11" s="2">
        <f t="shared" si="0"/>
        <v>269</v>
      </c>
    </row>
    <row r="12" spans="1:30" ht="12.75">
      <c r="A12" s="9" t="s">
        <v>143</v>
      </c>
      <c r="B12" s="21">
        <v>0</v>
      </c>
      <c r="C12" s="21">
        <f t="shared" si="1"/>
        <v>0</v>
      </c>
      <c r="D12" s="2">
        <v>9</v>
      </c>
      <c r="E12" s="2">
        <f t="shared" si="2"/>
        <v>22</v>
      </c>
      <c r="F12" s="2">
        <v>11</v>
      </c>
      <c r="G12" s="2">
        <f t="shared" si="3"/>
        <v>19</v>
      </c>
      <c r="H12" s="2">
        <v>13</v>
      </c>
      <c r="I12" s="2">
        <f t="shared" si="4"/>
        <v>17</v>
      </c>
      <c r="J12" s="2">
        <v>10</v>
      </c>
      <c r="K12" s="2">
        <f t="shared" si="5"/>
        <v>20</v>
      </c>
      <c r="L12" s="2">
        <v>8</v>
      </c>
      <c r="M12" s="2">
        <f t="shared" si="6"/>
        <v>24</v>
      </c>
      <c r="N12" s="2">
        <v>4</v>
      </c>
      <c r="O12" s="2">
        <f t="shared" si="7"/>
        <v>32</v>
      </c>
      <c r="P12" s="21">
        <v>0</v>
      </c>
      <c r="Q12" s="21">
        <f t="shared" si="8"/>
        <v>0</v>
      </c>
      <c r="R12" s="2">
        <v>17</v>
      </c>
      <c r="S12" s="2">
        <f t="shared" si="9"/>
        <v>13</v>
      </c>
      <c r="T12" s="21">
        <v>0</v>
      </c>
      <c r="U12" s="21">
        <f t="shared" si="10"/>
        <v>0</v>
      </c>
      <c r="V12" s="2">
        <v>4</v>
      </c>
      <c r="W12" s="2">
        <f t="shared" si="11"/>
        <v>32</v>
      </c>
      <c r="X12" s="2">
        <v>6</v>
      </c>
      <c r="Y12" s="2">
        <f t="shared" si="12"/>
        <v>28</v>
      </c>
      <c r="Z12" s="2">
        <v>7</v>
      </c>
      <c r="AA12" s="2">
        <f t="shared" si="13"/>
        <v>26</v>
      </c>
      <c r="AB12" s="2">
        <v>8</v>
      </c>
      <c r="AC12" s="2">
        <f t="shared" si="14"/>
        <v>24</v>
      </c>
      <c r="AD12" s="2">
        <f t="shared" si="0"/>
        <v>257</v>
      </c>
    </row>
    <row r="13" spans="1:30" ht="12.75">
      <c r="A13" s="9" t="s">
        <v>65</v>
      </c>
      <c r="B13" s="2">
        <v>11</v>
      </c>
      <c r="C13" s="2">
        <f t="shared" si="1"/>
        <v>19</v>
      </c>
      <c r="D13" s="2">
        <v>6</v>
      </c>
      <c r="E13" s="2">
        <f t="shared" si="2"/>
        <v>28</v>
      </c>
      <c r="F13" s="2">
        <v>5</v>
      </c>
      <c r="G13" s="2">
        <f t="shared" si="3"/>
        <v>30</v>
      </c>
      <c r="H13" s="2">
        <v>8</v>
      </c>
      <c r="I13" s="2">
        <f t="shared" si="4"/>
        <v>24</v>
      </c>
      <c r="J13" s="2">
        <v>6</v>
      </c>
      <c r="K13" s="2">
        <f t="shared" si="5"/>
        <v>28</v>
      </c>
      <c r="L13" s="21">
        <v>0</v>
      </c>
      <c r="M13" s="21">
        <f t="shared" si="6"/>
        <v>0</v>
      </c>
      <c r="N13" s="2">
        <v>11</v>
      </c>
      <c r="O13" s="2">
        <f t="shared" si="7"/>
        <v>19</v>
      </c>
      <c r="P13" s="2">
        <v>8</v>
      </c>
      <c r="Q13" s="2">
        <f t="shared" si="8"/>
        <v>24</v>
      </c>
      <c r="R13" s="2">
        <v>10</v>
      </c>
      <c r="S13" s="2">
        <f t="shared" si="9"/>
        <v>20</v>
      </c>
      <c r="T13" s="2">
        <v>10</v>
      </c>
      <c r="U13" s="2">
        <f t="shared" si="10"/>
        <v>20</v>
      </c>
      <c r="V13" s="21">
        <v>0</v>
      </c>
      <c r="W13" s="21">
        <f t="shared" si="11"/>
        <v>0</v>
      </c>
      <c r="X13" s="2">
        <v>7</v>
      </c>
      <c r="Y13" s="2">
        <f t="shared" si="12"/>
        <v>26</v>
      </c>
      <c r="Z13" s="2">
        <v>12</v>
      </c>
      <c r="AA13" s="2">
        <f t="shared" si="13"/>
        <v>18</v>
      </c>
      <c r="AB13" s="21">
        <v>0</v>
      </c>
      <c r="AC13" s="21">
        <f t="shared" si="14"/>
        <v>0</v>
      </c>
      <c r="AD13" s="2">
        <f t="shared" si="0"/>
        <v>256</v>
      </c>
    </row>
    <row r="14" spans="1:30" ht="12.75">
      <c r="A14" s="9" t="s">
        <v>84</v>
      </c>
      <c r="B14" s="2">
        <v>9</v>
      </c>
      <c r="C14" s="2">
        <f t="shared" si="1"/>
        <v>22</v>
      </c>
      <c r="D14" s="21">
        <v>0</v>
      </c>
      <c r="E14" s="21">
        <f t="shared" si="2"/>
        <v>0</v>
      </c>
      <c r="F14" s="2">
        <v>7</v>
      </c>
      <c r="G14" s="2">
        <f t="shared" si="3"/>
        <v>26</v>
      </c>
      <c r="H14" s="2">
        <v>7</v>
      </c>
      <c r="I14" s="2">
        <f t="shared" si="4"/>
        <v>26</v>
      </c>
      <c r="J14" s="2">
        <v>8</v>
      </c>
      <c r="K14" s="2">
        <f t="shared" si="5"/>
        <v>24</v>
      </c>
      <c r="L14" s="21">
        <v>0</v>
      </c>
      <c r="M14" s="21">
        <f t="shared" si="6"/>
        <v>0</v>
      </c>
      <c r="N14" s="21">
        <v>0</v>
      </c>
      <c r="O14" s="21">
        <f t="shared" si="7"/>
        <v>0</v>
      </c>
      <c r="P14" s="2">
        <v>0</v>
      </c>
      <c r="Q14" s="2">
        <f t="shared" si="8"/>
        <v>0</v>
      </c>
      <c r="R14" s="2">
        <v>12</v>
      </c>
      <c r="S14" s="2">
        <f t="shared" si="9"/>
        <v>18</v>
      </c>
      <c r="T14" s="2">
        <v>7</v>
      </c>
      <c r="U14" s="2">
        <f t="shared" si="10"/>
        <v>26</v>
      </c>
      <c r="V14" s="2">
        <v>9</v>
      </c>
      <c r="W14" s="2">
        <f t="shared" si="11"/>
        <v>22</v>
      </c>
      <c r="X14" s="2">
        <v>12</v>
      </c>
      <c r="Y14" s="2">
        <f t="shared" si="12"/>
        <v>18</v>
      </c>
      <c r="Z14" s="2">
        <v>6</v>
      </c>
      <c r="AA14" s="2">
        <f t="shared" si="13"/>
        <v>28</v>
      </c>
      <c r="AB14" s="2">
        <v>6</v>
      </c>
      <c r="AC14" s="2">
        <f t="shared" si="14"/>
        <v>28</v>
      </c>
      <c r="AD14" s="2">
        <f t="shared" si="0"/>
        <v>238</v>
      </c>
    </row>
    <row r="15" spans="1:30" ht="12.75">
      <c r="A15" s="9" t="s">
        <v>59</v>
      </c>
      <c r="B15" s="2">
        <v>6</v>
      </c>
      <c r="C15" s="2">
        <f t="shared" si="1"/>
        <v>28</v>
      </c>
      <c r="D15" s="2">
        <v>10</v>
      </c>
      <c r="E15" s="2">
        <f t="shared" si="2"/>
        <v>20</v>
      </c>
      <c r="F15" s="2">
        <v>8</v>
      </c>
      <c r="G15" s="2">
        <f t="shared" si="3"/>
        <v>24</v>
      </c>
      <c r="H15" s="2">
        <v>11</v>
      </c>
      <c r="I15" s="2">
        <f t="shared" si="4"/>
        <v>19</v>
      </c>
      <c r="J15" s="2">
        <v>18</v>
      </c>
      <c r="K15" s="2">
        <f t="shared" si="5"/>
        <v>12</v>
      </c>
      <c r="L15" s="10">
        <v>14</v>
      </c>
      <c r="M15" s="2">
        <f t="shared" si="6"/>
        <v>16</v>
      </c>
      <c r="N15" s="10">
        <v>7</v>
      </c>
      <c r="O15" s="2">
        <f t="shared" si="7"/>
        <v>26</v>
      </c>
      <c r="P15" s="21">
        <v>0</v>
      </c>
      <c r="Q15" s="21">
        <f t="shared" si="8"/>
        <v>0</v>
      </c>
      <c r="R15" s="21">
        <v>0</v>
      </c>
      <c r="S15" s="21">
        <f t="shared" si="9"/>
        <v>0</v>
      </c>
      <c r="T15" s="2">
        <v>11</v>
      </c>
      <c r="U15" s="2">
        <f t="shared" si="10"/>
        <v>19</v>
      </c>
      <c r="V15" s="2">
        <v>7</v>
      </c>
      <c r="W15" s="2">
        <f t="shared" si="11"/>
        <v>26</v>
      </c>
      <c r="X15" s="2">
        <v>9</v>
      </c>
      <c r="Y15" s="2">
        <f t="shared" si="12"/>
        <v>22</v>
      </c>
      <c r="Z15" s="2">
        <v>10</v>
      </c>
      <c r="AA15" s="2">
        <f t="shared" si="13"/>
        <v>20</v>
      </c>
      <c r="AB15" s="21">
        <v>0</v>
      </c>
      <c r="AC15" s="21">
        <f t="shared" si="14"/>
        <v>0</v>
      </c>
      <c r="AD15" s="2">
        <f t="shared" si="0"/>
        <v>232</v>
      </c>
    </row>
    <row r="16" spans="1:30" ht="12.75">
      <c r="A16" s="9" t="s">
        <v>64</v>
      </c>
      <c r="B16" s="21">
        <v>0</v>
      </c>
      <c r="C16" s="21">
        <f t="shared" si="1"/>
        <v>0</v>
      </c>
      <c r="D16" s="2">
        <v>8</v>
      </c>
      <c r="E16" s="2">
        <f t="shared" si="2"/>
        <v>24</v>
      </c>
      <c r="F16" s="2">
        <v>13</v>
      </c>
      <c r="G16" s="2">
        <f t="shared" si="3"/>
        <v>17</v>
      </c>
      <c r="H16" s="2">
        <v>12</v>
      </c>
      <c r="I16" s="2">
        <f t="shared" si="4"/>
        <v>18</v>
      </c>
      <c r="J16" s="2">
        <v>11</v>
      </c>
      <c r="K16" s="2">
        <f t="shared" si="5"/>
        <v>19</v>
      </c>
      <c r="L16" s="2">
        <v>10</v>
      </c>
      <c r="M16" s="2">
        <f t="shared" si="6"/>
        <v>20</v>
      </c>
      <c r="N16" s="2">
        <v>12</v>
      </c>
      <c r="O16" s="2">
        <f t="shared" si="7"/>
        <v>18</v>
      </c>
      <c r="P16" s="21">
        <v>0</v>
      </c>
      <c r="Q16" s="21">
        <f t="shared" si="8"/>
        <v>0</v>
      </c>
      <c r="R16" s="2">
        <v>13</v>
      </c>
      <c r="S16" s="2">
        <f t="shared" si="9"/>
        <v>17</v>
      </c>
      <c r="T16" s="21">
        <v>0</v>
      </c>
      <c r="U16" s="21">
        <f t="shared" si="10"/>
        <v>0</v>
      </c>
      <c r="V16" s="2">
        <v>10</v>
      </c>
      <c r="W16" s="2">
        <f t="shared" si="11"/>
        <v>20</v>
      </c>
      <c r="X16" s="2">
        <v>13</v>
      </c>
      <c r="Y16" s="2">
        <f t="shared" si="12"/>
        <v>17</v>
      </c>
      <c r="Z16" s="2">
        <v>11</v>
      </c>
      <c r="AA16" s="2">
        <f t="shared" si="13"/>
        <v>19</v>
      </c>
      <c r="AB16" s="2">
        <v>9</v>
      </c>
      <c r="AC16" s="2">
        <f t="shared" si="14"/>
        <v>22</v>
      </c>
      <c r="AD16" s="2">
        <f t="shared" si="0"/>
        <v>211</v>
      </c>
    </row>
    <row r="17" spans="1:30" ht="12.75">
      <c r="A17" s="9" t="s">
        <v>60</v>
      </c>
      <c r="B17" s="2">
        <v>18</v>
      </c>
      <c r="C17" s="2">
        <f t="shared" si="1"/>
        <v>12</v>
      </c>
      <c r="D17" s="2">
        <v>11</v>
      </c>
      <c r="E17" s="2">
        <f t="shared" si="2"/>
        <v>19</v>
      </c>
      <c r="F17" s="2">
        <v>21</v>
      </c>
      <c r="G17" s="2">
        <f t="shared" si="3"/>
        <v>9</v>
      </c>
      <c r="H17" s="2">
        <v>9</v>
      </c>
      <c r="I17" s="2">
        <f t="shared" si="4"/>
        <v>22</v>
      </c>
      <c r="J17" s="2">
        <v>7</v>
      </c>
      <c r="K17" s="2">
        <f t="shared" si="5"/>
        <v>26</v>
      </c>
      <c r="L17" s="2">
        <v>9</v>
      </c>
      <c r="M17" s="2">
        <f t="shared" si="6"/>
        <v>22</v>
      </c>
      <c r="N17" s="2">
        <v>9</v>
      </c>
      <c r="O17" s="2">
        <f t="shared" si="7"/>
        <v>22</v>
      </c>
      <c r="P17" s="21">
        <v>0</v>
      </c>
      <c r="Q17" s="21">
        <f t="shared" si="8"/>
        <v>0</v>
      </c>
      <c r="R17" s="2">
        <v>9</v>
      </c>
      <c r="S17" s="2">
        <f t="shared" si="9"/>
        <v>22</v>
      </c>
      <c r="T17" s="21">
        <v>0</v>
      </c>
      <c r="U17" s="21">
        <f t="shared" si="10"/>
        <v>0</v>
      </c>
      <c r="V17" s="21">
        <v>0</v>
      </c>
      <c r="W17" s="21">
        <f t="shared" si="11"/>
        <v>0</v>
      </c>
      <c r="X17" s="2">
        <v>11</v>
      </c>
      <c r="Y17" s="2">
        <f t="shared" si="12"/>
        <v>19</v>
      </c>
      <c r="Z17" s="2">
        <v>19</v>
      </c>
      <c r="AA17" s="2">
        <f t="shared" si="13"/>
        <v>11</v>
      </c>
      <c r="AB17" s="2">
        <v>16</v>
      </c>
      <c r="AC17" s="2">
        <f t="shared" si="14"/>
        <v>14</v>
      </c>
      <c r="AD17" s="2">
        <f t="shared" si="0"/>
        <v>198</v>
      </c>
    </row>
    <row r="18" spans="1:30" ht="12.75">
      <c r="A18" s="9" t="s">
        <v>86</v>
      </c>
      <c r="B18" s="2">
        <v>19</v>
      </c>
      <c r="C18" s="2">
        <f t="shared" si="1"/>
        <v>11</v>
      </c>
      <c r="D18" s="2">
        <v>14</v>
      </c>
      <c r="E18" s="2">
        <f t="shared" si="2"/>
        <v>16</v>
      </c>
      <c r="F18" s="2">
        <v>16</v>
      </c>
      <c r="G18" s="2">
        <f t="shared" si="3"/>
        <v>14</v>
      </c>
      <c r="H18" s="21">
        <v>0</v>
      </c>
      <c r="I18" s="21">
        <f t="shared" si="4"/>
        <v>0</v>
      </c>
      <c r="J18" s="2">
        <v>17</v>
      </c>
      <c r="K18" s="2">
        <f t="shared" si="5"/>
        <v>13</v>
      </c>
      <c r="L18" s="2">
        <v>13</v>
      </c>
      <c r="M18" s="2">
        <f t="shared" si="6"/>
        <v>17</v>
      </c>
      <c r="N18" s="2">
        <v>10</v>
      </c>
      <c r="O18" s="2">
        <f t="shared" si="7"/>
        <v>20</v>
      </c>
      <c r="P18" s="2">
        <v>10</v>
      </c>
      <c r="Q18" s="2">
        <f t="shared" si="8"/>
        <v>20</v>
      </c>
      <c r="R18" s="21">
        <v>0</v>
      </c>
      <c r="S18" s="21">
        <f t="shared" si="9"/>
        <v>0</v>
      </c>
      <c r="T18" s="21">
        <v>0</v>
      </c>
      <c r="U18" s="21">
        <f t="shared" si="10"/>
        <v>0</v>
      </c>
      <c r="V18" s="2">
        <v>15</v>
      </c>
      <c r="W18" s="2">
        <f t="shared" si="11"/>
        <v>15</v>
      </c>
      <c r="X18" s="2">
        <v>19</v>
      </c>
      <c r="Y18" s="2">
        <f t="shared" si="12"/>
        <v>11</v>
      </c>
      <c r="Z18" s="2">
        <v>15</v>
      </c>
      <c r="AA18" s="2">
        <f t="shared" si="13"/>
        <v>15</v>
      </c>
      <c r="AB18" s="2">
        <v>11</v>
      </c>
      <c r="AC18" s="2">
        <f t="shared" si="14"/>
        <v>19</v>
      </c>
      <c r="AD18" s="2">
        <f t="shared" si="0"/>
        <v>171</v>
      </c>
    </row>
    <row r="19" spans="1:30" ht="12.75">
      <c r="A19" s="9" t="s">
        <v>63</v>
      </c>
      <c r="B19" s="2">
        <v>14</v>
      </c>
      <c r="C19" s="2">
        <f t="shared" si="1"/>
        <v>16</v>
      </c>
      <c r="D19" s="10">
        <v>13</v>
      </c>
      <c r="E19" s="2">
        <f t="shared" si="2"/>
        <v>17</v>
      </c>
      <c r="F19" s="10">
        <v>17</v>
      </c>
      <c r="G19" s="2">
        <f t="shared" si="3"/>
        <v>13</v>
      </c>
      <c r="H19" s="2">
        <v>20</v>
      </c>
      <c r="I19" s="2">
        <f t="shared" si="4"/>
        <v>10</v>
      </c>
      <c r="J19" s="2">
        <v>15</v>
      </c>
      <c r="K19" s="2">
        <f t="shared" si="5"/>
        <v>15</v>
      </c>
      <c r="L19" s="21">
        <v>0</v>
      </c>
      <c r="M19" s="21">
        <f t="shared" si="6"/>
        <v>0</v>
      </c>
      <c r="N19" s="2">
        <v>8</v>
      </c>
      <c r="O19" s="2">
        <f t="shared" si="7"/>
        <v>24</v>
      </c>
      <c r="P19" s="2">
        <v>9</v>
      </c>
      <c r="Q19" s="2">
        <f t="shared" si="8"/>
        <v>22</v>
      </c>
      <c r="R19" s="21">
        <v>0</v>
      </c>
      <c r="S19" s="21">
        <f t="shared" si="9"/>
        <v>0</v>
      </c>
      <c r="T19" s="21">
        <v>0</v>
      </c>
      <c r="U19" s="21">
        <f t="shared" si="10"/>
        <v>0</v>
      </c>
      <c r="V19" s="2">
        <v>0</v>
      </c>
      <c r="W19" s="2">
        <f t="shared" si="11"/>
        <v>0</v>
      </c>
      <c r="X19" s="2">
        <v>17</v>
      </c>
      <c r="Y19" s="2">
        <f t="shared" si="12"/>
        <v>13</v>
      </c>
      <c r="Z19" s="2">
        <v>0</v>
      </c>
      <c r="AA19" s="2">
        <f t="shared" si="13"/>
        <v>0</v>
      </c>
      <c r="AB19" s="2">
        <v>20</v>
      </c>
      <c r="AC19" s="2">
        <f t="shared" si="14"/>
        <v>10</v>
      </c>
      <c r="AD19" s="2">
        <f t="shared" si="0"/>
        <v>140</v>
      </c>
    </row>
    <row r="20" spans="1:30" ht="12.75">
      <c r="A20" s="9" t="s">
        <v>88</v>
      </c>
      <c r="B20" s="2">
        <v>21</v>
      </c>
      <c r="C20" s="2">
        <f t="shared" si="1"/>
        <v>9</v>
      </c>
      <c r="D20" s="2">
        <v>15</v>
      </c>
      <c r="E20" s="2">
        <f t="shared" si="2"/>
        <v>15</v>
      </c>
      <c r="F20" s="2">
        <v>19</v>
      </c>
      <c r="G20" s="2">
        <f t="shared" si="3"/>
        <v>11</v>
      </c>
      <c r="H20" s="2">
        <v>19</v>
      </c>
      <c r="I20" s="2">
        <f t="shared" si="4"/>
        <v>11</v>
      </c>
      <c r="J20" s="21">
        <v>0</v>
      </c>
      <c r="K20" s="21">
        <f t="shared" si="5"/>
        <v>0</v>
      </c>
      <c r="L20" s="2">
        <v>17</v>
      </c>
      <c r="M20" s="2">
        <f t="shared" si="6"/>
        <v>13</v>
      </c>
      <c r="N20" s="2">
        <v>14</v>
      </c>
      <c r="O20" s="2">
        <f t="shared" si="7"/>
        <v>16</v>
      </c>
      <c r="P20" s="2">
        <v>14</v>
      </c>
      <c r="Q20" s="2">
        <f t="shared" si="8"/>
        <v>16</v>
      </c>
      <c r="R20" s="10">
        <v>21</v>
      </c>
      <c r="S20" s="2">
        <f t="shared" si="9"/>
        <v>9</v>
      </c>
      <c r="T20" s="21">
        <v>0</v>
      </c>
      <c r="U20" s="21">
        <f t="shared" si="10"/>
        <v>0</v>
      </c>
      <c r="V20" s="2">
        <v>18</v>
      </c>
      <c r="W20" s="2">
        <f t="shared" si="11"/>
        <v>12</v>
      </c>
      <c r="X20" s="21">
        <v>0</v>
      </c>
      <c r="Y20" s="21">
        <f t="shared" si="12"/>
        <v>0</v>
      </c>
      <c r="Z20" s="2">
        <v>18</v>
      </c>
      <c r="AA20" s="2">
        <f t="shared" si="13"/>
        <v>12</v>
      </c>
      <c r="AB20" s="2">
        <v>19</v>
      </c>
      <c r="AC20" s="2">
        <f t="shared" si="14"/>
        <v>11</v>
      </c>
      <c r="AD20" s="2">
        <f t="shared" si="0"/>
        <v>135</v>
      </c>
    </row>
    <row r="21" spans="1:30" ht="12.75">
      <c r="A21" s="9" t="s">
        <v>207</v>
      </c>
      <c r="B21" s="21">
        <v>0</v>
      </c>
      <c r="C21" s="21">
        <f t="shared" si="1"/>
        <v>0</v>
      </c>
      <c r="D21" s="21">
        <v>0</v>
      </c>
      <c r="E21" s="21">
        <f t="shared" si="2"/>
        <v>0</v>
      </c>
      <c r="F21" s="21">
        <v>0</v>
      </c>
      <c r="G21" s="21">
        <f t="shared" si="3"/>
        <v>0</v>
      </c>
      <c r="H21" s="2">
        <v>0</v>
      </c>
      <c r="I21" s="2">
        <f t="shared" si="4"/>
        <v>0</v>
      </c>
      <c r="J21" s="2">
        <v>0</v>
      </c>
      <c r="K21" s="2">
        <f t="shared" si="5"/>
        <v>0</v>
      </c>
      <c r="L21" s="2">
        <v>0</v>
      </c>
      <c r="M21" s="2">
        <f t="shared" si="6"/>
        <v>0</v>
      </c>
      <c r="N21" s="2">
        <v>0</v>
      </c>
      <c r="O21" s="2">
        <f t="shared" si="7"/>
        <v>0</v>
      </c>
      <c r="P21" s="2">
        <v>0</v>
      </c>
      <c r="Q21" s="2">
        <f t="shared" si="8"/>
        <v>0</v>
      </c>
      <c r="R21" s="2">
        <v>0</v>
      </c>
      <c r="S21" s="2">
        <f t="shared" si="9"/>
        <v>0</v>
      </c>
      <c r="T21" s="2">
        <v>12</v>
      </c>
      <c r="U21" s="2">
        <f t="shared" si="10"/>
        <v>18</v>
      </c>
      <c r="V21" s="2">
        <v>8</v>
      </c>
      <c r="W21" s="2">
        <f t="shared" si="11"/>
        <v>24</v>
      </c>
      <c r="X21" s="2">
        <v>15</v>
      </c>
      <c r="Y21" s="2">
        <f t="shared" si="12"/>
        <v>15</v>
      </c>
      <c r="Z21" s="2">
        <v>16</v>
      </c>
      <c r="AA21" s="2">
        <f t="shared" si="13"/>
        <v>14</v>
      </c>
      <c r="AB21" s="2">
        <v>17</v>
      </c>
      <c r="AC21" s="2">
        <f t="shared" si="14"/>
        <v>13</v>
      </c>
      <c r="AD21" s="2">
        <f t="shared" si="0"/>
        <v>84</v>
      </c>
    </row>
    <row r="22" spans="1:30" ht="12.75">
      <c r="A22" s="9" t="s">
        <v>198</v>
      </c>
      <c r="B22" s="21">
        <v>0</v>
      </c>
      <c r="C22" s="21">
        <f t="shared" si="1"/>
        <v>0</v>
      </c>
      <c r="D22" s="21">
        <v>0</v>
      </c>
      <c r="E22" s="21">
        <f t="shared" si="2"/>
        <v>0</v>
      </c>
      <c r="F22" s="21">
        <v>0</v>
      </c>
      <c r="G22" s="21">
        <f t="shared" si="3"/>
        <v>0</v>
      </c>
      <c r="H22" s="2">
        <v>0</v>
      </c>
      <c r="I22" s="2">
        <f t="shared" si="4"/>
        <v>0</v>
      </c>
      <c r="J22" s="2">
        <v>0</v>
      </c>
      <c r="K22" s="2">
        <f t="shared" si="5"/>
        <v>0</v>
      </c>
      <c r="L22" s="2">
        <v>16</v>
      </c>
      <c r="M22" s="2">
        <f t="shared" si="6"/>
        <v>14</v>
      </c>
      <c r="N22" s="2">
        <v>0</v>
      </c>
      <c r="O22" s="2">
        <f t="shared" si="7"/>
        <v>0</v>
      </c>
      <c r="P22" s="2">
        <v>13</v>
      </c>
      <c r="Q22" s="2">
        <f t="shared" si="8"/>
        <v>17</v>
      </c>
      <c r="R22" s="2">
        <v>0</v>
      </c>
      <c r="S22" s="2">
        <f t="shared" si="9"/>
        <v>0</v>
      </c>
      <c r="T22" s="2">
        <v>15</v>
      </c>
      <c r="U22" s="2">
        <f t="shared" si="10"/>
        <v>15</v>
      </c>
      <c r="V22" s="2">
        <v>16</v>
      </c>
      <c r="W22" s="2">
        <f t="shared" si="11"/>
        <v>14</v>
      </c>
      <c r="X22" s="2">
        <v>0</v>
      </c>
      <c r="Y22" s="2">
        <f t="shared" si="12"/>
        <v>0</v>
      </c>
      <c r="Z22" s="2">
        <v>0</v>
      </c>
      <c r="AA22" s="2">
        <f t="shared" si="13"/>
        <v>0</v>
      </c>
      <c r="AB22" s="2">
        <v>0</v>
      </c>
      <c r="AC22" s="2">
        <f t="shared" si="14"/>
        <v>0</v>
      </c>
      <c r="AD22" s="2">
        <f t="shared" si="0"/>
        <v>60</v>
      </c>
    </row>
    <row r="23" spans="1:30" ht="12.75">
      <c r="A23" s="9" t="s">
        <v>74</v>
      </c>
      <c r="B23" s="21">
        <v>0</v>
      </c>
      <c r="C23" s="21">
        <f t="shared" si="1"/>
        <v>0</v>
      </c>
      <c r="D23" s="2">
        <v>12</v>
      </c>
      <c r="E23" s="2">
        <f t="shared" si="2"/>
        <v>18</v>
      </c>
      <c r="F23" s="21">
        <v>0</v>
      </c>
      <c r="G23" s="21">
        <f t="shared" si="3"/>
        <v>0</v>
      </c>
      <c r="H23" s="2">
        <v>10</v>
      </c>
      <c r="I23" s="2">
        <f t="shared" si="4"/>
        <v>20</v>
      </c>
      <c r="J23" s="2">
        <v>13</v>
      </c>
      <c r="K23" s="2">
        <f t="shared" si="5"/>
        <v>17</v>
      </c>
      <c r="L23" s="21">
        <v>0</v>
      </c>
      <c r="M23" s="21">
        <f t="shared" si="6"/>
        <v>0</v>
      </c>
      <c r="N23" s="2">
        <v>0</v>
      </c>
      <c r="O23" s="2">
        <f t="shared" si="7"/>
        <v>0</v>
      </c>
      <c r="P23" s="2">
        <v>0</v>
      </c>
      <c r="Q23" s="2">
        <f t="shared" si="8"/>
        <v>0</v>
      </c>
      <c r="R23" s="2">
        <v>0</v>
      </c>
      <c r="S23" s="2">
        <f t="shared" si="9"/>
        <v>0</v>
      </c>
      <c r="T23" s="2">
        <v>0</v>
      </c>
      <c r="U23" s="2">
        <f t="shared" si="10"/>
        <v>0</v>
      </c>
      <c r="V23" s="2">
        <v>0</v>
      </c>
      <c r="W23" s="2">
        <f t="shared" si="11"/>
        <v>0</v>
      </c>
      <c r="X23" s="2">
        <v>0</v>
      </c>
      <c r="Y23" s="2">
        <f t="shared" si="12"/>
        <v>0</v>
      </c>
      <c r="Z23" s="2">
        <v>0</v>
      </c>
      <c r="AA23" s="2">
        <f t="shared" si="13"/>
        <v>0</v>
      </c>
      <c r="AB23" s="2">
        <v>0</v>
      </c>
      <c r="AC23" s="2">
        <f t="shared" si="14"/>
        <v>0</v>
      </c>
      <c r="AD23" s="2">
        <f t="shared" si="0"/>
        <v>55</v>
      </c>
    </row>
    <row r="24" spans="1:30" ht="12.75">
      <c r="A24" s="9" t="s">
        <v>168</v>
      </c>
      <c r="B24" s="21">
        <v>0</v>
      </c>
      <c r="C24" s="21">
        <f t="shared" si="1"/>
        <v>0</v>
      </c>
      <c r="D24" s="21">
        <v>0</v>
      </c>
      <c r="E24" s="21">
        <f t="shared" si="2"/>
        <v>0</v>
      </c>
      <c r="F24" s="2">
        <v>15</v>
      </c>
      <c r="G24" s="2">
        <f t="shared" si="3"/>
        <v>15</v>
      </c>
      <c r="H24" s="2">
        <v>14</v>
      </c>
      <c r="I24" s="2">
        <f t="shared" si="4"/>
        <v>16</v>
      </c>
      <c r="J24" s="2">
        <v>14</v>
      </c>
      <c r="K24" s="2">
        <f t="shared" si="5"/>
        <v>16</v>
      </c>
      <c r="L24" s="21">
        <v>0</v>
      </c>
      <c r="M24" s="21">
        <f t="shared" si="6"/>
        <v>0</v>
      </c>
      <c r="N24" s="2">
        <v>0</v>
      </c>
      <c r="O24" s="2">
        <f t="shared" si="7"/>
        <v>0</v>
      </c>
      <c r="P24" s="2">
        <v>0</v>
      </c>
      <c r="Q24" s="2">
        <f t="shared" si="8"/>
        <v>0</v>
      </c>
      <c r="R24" s="2">
        <v>0</v>
      </c>
      <c r="S24" s="2">
        <f t="shared" si="9"/>
        <v>0</v>
      </c>
      <c r="T24" s="2">
        <v>0</v>
      </c>
      <c r="U24" s="2">
        <f t="shared" si="10"/>
        <v>0</v>
      </c>
      <c r="V24" s="2">
        <v>0</v>
      </c>
      <c r="W24" s="2">
        <f t="shared" si="11"/>
        <v>0</v>
      </c>
      <c r="X24" s="2">
        <v>0</v>
      </c>
      <c r="Y24" s="2">
        <f t="shared" si="12"/>
        <v>0</v>
      </c>
      <c r="Z24" s="2">
        <v>0</v>
      </c>
      <c r="AA24" s="2">
        <f t="shared" si="13"/>
        <v>0</v>
      </c>
      <c r="AB24" s="2">
        <v>0</v>
      </c>
      <c r="AC24" s="2">
        <f t="shared" si="14"/>
        <v>0</v>
      </c>
      <c r="AD24" s="2">
        <f t="shared" si="0"/>
        <v>47</v>
      </c>
    </row>
    <row r="25" spans="1:30" ht="12.75">
      <c r="A25" s="9" t="s">
        <v>58</v>
      </c>
      <c r="B25" s="2">
        <v>8</v>
      </c>
      <c r="C25" s="2">
        <f t="shared" si="1"/>
        <v>24</v>
      </c>
      <c r="D25" s="2">
        <v>17</v>
      </c>
      <c r="E25" s="2">
        <f t="shared" si="2"/>
        <v>13</v>
      </c>
      <c r="F25" s="21">
        <v>0</v>
      </c>
      <c r="G25" s="21">
        <f t="shared" si="3"/>
        <v>0</v>
      </c>
      <c r="H25" s="21">
        <v>0</v>
      </c>
      <c r="I25" s="21">
        <f t="shared" si="4"/>
        <v>0</v>
      </c>
      <c r="J25" s="21">
        <v>0</v>
      </c>
      <c r="K25" s="21">
        <f t="shared" si="5"/>
        <v>0</v>
      </c>
      <c r="L25" s="2">
        <v>0</v>
      </c>
      <c r="M25" s="2">
        <f t="shared" si="6"/>
        <v>0</v>
      </c>
      <c r="N25" s="2">
        <v>0</v>
      </c>
      <c r="O25" s="2">
        <f t="shared" si="7"/>
        <v>0</v>
      </c>
      <c r="P25" s="2">
        <v>0</v>
      </c>
      <c r="Q25" s="2">
        <f t="shared" si="8"/>
        <v>0</v>
      </c>
      <c r="R25" s="2">
        <v>0</v>
      </c>
      <c r="S25" s="2">
        <f t="shared" si="9"/>
        <v>0</v>
      </c>
      <c r="T25" s="2">
        <v>0</v>
      </c>
      <c r="U25" s="2">
        <f t="shared" si="10"/>
        <v>0</v>
      </c>
      <c r="V25" s="2">
        <v>0</v>
      </c>
      <c r="W25" s="2">
        <f t="shared" si="11"/>
        <v>0</v>
      </c>
      <c r="X25" s="2">
        <v>0</v>
      </c>
      <c r="Y25" s="2">
        <f t="shared" si="12"/>
        <v>0</v>
      </c>
      <c r="Z25" s="2">
        <v>0</v>
      </c>
      <c r="AA25" s="2">
        <f t="shared" si="13"/>
        <v>0</v>
      </c>
      <c r="AB25" s="2">
        <v>0</v>
      </c>
      <c r="AC25" s="2">
        <f t="shared" si="14"/>
        <v>0</v>
      </c>
      <c r="AD25" s="2">
        <f t="shared" si="0"/>
        <v>37</v>
      </c>
    </row>
    <row r="26" spans="1:30" ht="12.75">
      <c r="A26" s="9" t="s">
        <v>218</v>
      </c>
      <c r="B26" s="21">
        <v>0</v>
      </c>
      <c r="C26" s="21">
        <f t="shared" si="1"/>
        <v>0</v>
      </c>
      <c r="D26" s="21">
        <v>0</v>
      </c>
      <c r="E26" s="21">
        <f t="shared" si="2"/>
        <v>0</v>
      </c>
      <c r="F26" s="21">
        <v>0</v>
      </c>
      <c r="G26" s="21">
        <f t="shared" si="3"/>
        <v>0</v>
      </c>
      <c r="H26" s="2">
        <v>0</v>
      </c>
      <c r="I26" s="2">
        <f t="shared" si="4"/>
        <v>0</v>
      </c>
      <c r="J26" s="2">
        <v>0</v>
      </c>
      <c r="K26" s="2">
        <f t="shared" si="5"/>
        <v>0</v>
      </c>
      <c r="L26" s="2">
        <v>0</v>
      </c>
      <c r="M26" s="2">
        <f t="shared" si="6"/>
        <v>0</v>
      </c>
      <c r="N26" s="2">
        <v>0</v>
      </c>
      <c r="O26" s="2">
        <f t="shared" si="7"/>
        <v>0</v>
      </c>
      <c r="P26" s="2">
        <v>0</v>
      </c>
      <c r="Q26" s="2">
        <f t="shared" si="8"/>
        <v>0</v>
      </c>
      <c r="R26" s="2">
        <v>15</v>
      </c>
      <c r="S26" s="2">
        <f t="shared" si="9"/>
        <v>15</v>
      </c>
      <c r="T26" s="2">
        <v>0</v>
      </c>
      <c r="U26" s="2">
        <f t="shared" si="10"/>
        <v>0</v>
      </c>
      <c r="V26" s="2">
        <v>0</v>
      </c>
      <c r="W26" s="2">
        <f t="shared" si="11"/>
        <v>0</v>
      </c>
      <c r="X26" s="2">
        <v>0</v>
      </c>
      <c r="Y26" s="2">
        <f t="shared" si="12"/>
        <v>0</v>
      </c>
      <c r="Z26" s="2">
        <v>0</v>
      </c>
      <c r="AA26" s="2">
        <f t="shared" si="13"/>
        <v>0</v>
      </c>
      <c r="AB26" s="2">
        <v>10</v>
      </c>
      <c r="AC26" s="2">
        <f t="shared" si="14"/>
        <v>20</v>
      </c>
      <c r="AD26" s="2">
        <f t="shared" si="0"/>
        <v>35</v>
      </c>
    </row>
    <row r="27" spans="1:30" ht="12.75">
      <c r="A27" s="9" t="s">
        <v>217</v>
      </c>
      <c r="B27" s="21">
        <v>0</v>
      </c>
      <c r="C27" s="21">
        <f t="shared" si="1"/>
        <v>0</v>
      </c>
      <c r="D27" s="21">
        <v>0</v>
      </c>
      <c r="E27" s="21">
        <f t="shared" si="2"/>
        <v>0</v>
      </c>
      <c r="F27" s="21">
        <v>0</v>
      </c>
      <c r="G27" s="21">
        <f t="shared" si="3"/>
        <v>0</v>
      </c>
      <c r="H27" s="2">
        <v>0</v>
      </c>
      <c r="I27" s="2">
        <f t="shared" si="4"/>
        <v>0</v>
      </c>
      <c r="J27" s="2">
        <v>0</v>
      </c>
      <c r="K27" s="2">
        <f t="shared" si="5"/>
        <v>0</v>
      </c>
      <c r="L27" s="2">
        <v>0</v>
      </c>
      <c r="M27" s="2">
        <f t="shared" si="6"/>
        <v>0</v>
      </c>
      <c r="N27" s="2">
        <v>0</v>
      </c>
      <c r="O27" s="2">
        <f t="shared" si="7"/>
        <v>0</v>
      </c>
      <c r="P27" s="2">
        <v>0</v>
      </c>
      <c r="Q27" s="2">
        <f t="shared" si="8"/>
        <v>0</v>
      </c>
      <c r="R27" s="2">
        <v>18</v>
      </c>
      <c r="S27" s="2">
        <f t="shared" si="9"/>
        <v>12</v>
      </c>
      <c r="T27" s="2">
        <v>0</v>
      </c>
      <c r="U27" s="2">
        <f t="shared" si="10"/>
        <v>0</v>
      </c>
      <c r="V27" s="2">
        <v>0</v>
      </c>
      <c r="W27" s="2">
        <f t="shared" si="11"/>
        <v>0</v>
      </c>
      <c r="X27" s="2">
        <v>0</v>
      </c>
      <c r="Y27" s="2">
        <f t="shared" si="12"/>
        <v>0</v>
      </c>
      <c r="Z27" s="2">
        <v>0</v>
      </c>
      <c r="AA27" s="2">
        <f t="shared" si="13"/>
        <v>0</v>
      </c>
      <c r="AB27" s="2">
        <v>12</v>
      </c>
      <c r="AC27" s="2">
        <f t="shared" si="14"/>
        <v>18</v>
      </c>
      <c r="AD27" s="2">
        <f t="shared" si="0"/>
        <v>30</v>
      </c>
    </row>
    <row r="28" spans="1:30" ht="12.75">
      <c r="A28" s="9" t="s">
        <v>144</v>
      </c>
      <c r="B28" s="21">
        <v>0</v>
      </c>
      <c r="C28" s="21">
        <f t="shared" si="1"/>
        <v>0</v>
      </c>
      <c r="D28" s="2">
        <v>7</v>
      </c>
      <c r="E28" s="2">
        <f t="shared" si="2"/>
        <v>26</v>
      </c>
      <c r="F28" s="21">
        <v>0</v>
      </c>
      <c r="G28" s="21">
        <f t="shared" si="3"/>
        <v>0</v>
      </c>
      <c r="H28" s="21">
        <v>0</v>
      </c>
      <c r="I28" s="21">
        <f t="shared" si="4"/>
        <v>0</v>
      </c>
      <c r="J28" s="2">
        <v>0</v>
      </c>
      <c r="K28" s="2">
        <f t="shared" si="5"/>
        <v>0</v>
      </c>
      <c r="L28" s="2">
        <v>0</v>
      </c>
      <c r="M28" s="2">
        <f t="shared" si="6"/>
        <v>0</v>
      </c>
      <c r="N28" s="2">
        <v>0</v>
      </c>
      <c r="O28" s="2">
        <f t="shared" si="7"/>
        <v>0</v>
      </c>
      <c r="P28" s="2">
        <v>0</v>
      </c>
      <c r="Q28" s="2">
        <f t="shared" si="8"/>
        <v>0</v>
      </c>
      <c r="R28" s="2">
        <v>0</v>
      </c>
      <c r="S28" s="2">
        <f t="shared" si="9"/>
        <v>0</v>
      </c>
      <c r="T28" s="2">
        <v>0</v>
      </c>
      <c r="U28" s="2">
        <f t="shared" si="10"/>
        <v>0</v>
      </c>
      <c r="V28" s="2">
        <v>0</v>
      </c>
      <c r="W28" s="2">
        <f t="shared" si="11"/>
        <v>0</v>
      </c>
      <c r="X28" s="2">
        <v>0</v>
      </c>
      <c r="Y28" s="2">
        <f t="shared" si="12"/>
        <v>0</v>
      </c>
      <c r="Z28" s="2">
        <v>0</v>
      </c>
      <c r="AA28" s="2">
        <f t="shared" si="13"/>
        <v>0</v>
      </c>
      <c r="AB28" s="2">
        <v>0</v>
      </c>
      <c r="AC28" s="2">
        <f t="shared" si="14"/>
        <v>0</v>
      </c>
      <c r="AD28" s="2">
        <f t="shared" si="0"/>
        <v>26</v>
      </c>
    </row>
    <row r="29" spans="1:30" ht="12.75">
      <c r="A29" s="9" t="s">
        <v>204</v>
      </c>
      <c r="B29" s="21">
        <v>0</v>
      </c>
      <c r="C29" s="21">
        <f t="shared" si="1"/>
        <v>0</v>
      </c>
      <c r="D29" s="21">
        <v>0</v>
      </c>
      <c r="E29" s="21">
        <f t="shared" si="2"/>
        <v>0</v>
      </c>
      <c r="F29" s="21">
        <v>0</v>
      </c>
      <c r="G29" s="21">
        <f t="shared" si="3"/>
        <v>0</v>
      </c>
      <c r="H29" s="2">
        <v>0</v>
      </c>
      <c r="I29" s="2">
        <f t="shared" si="4"/>
        <v>0</v>
      </c>
      <c r="J29" s="2">
        <v>0</v>
      </c>
      <c r="K29" s="2">
        <f t="shared" si="5"/>
        <v>0</v>
      </c>
      <c r="L29" s="2">
        <v>0</v>
      </c>
      <c r="M29" s="2">
        <f t="shared" si="6"/>
        <v>0</v>
      </c>
      <c r="N29" s="2">
        <v>0</v>
      </c>
      <c r="O29" s="2">
        <f t="shared" si="7"/>
        <v>0</v>
      </c>
      <c r="P29" s="2">
        <v>15</v>
      </c>
      <c r="Q29" s="2">
        <f t="shared" si="8"/>
        <v>15</v>
      </c>
      <c r="R29" s="2">
        <v>0</v>
      </c>
      <c r="S29" s="2">
        <f t="shared" si="9"/>
        <v>0</v>
      </c>
      <c r="T29" s="2">
        <v>0</v>
      </c>
      <c r="U29" s="2">
        <f t="shared" si="10"/>
        <v>0</v>
      </c>
      <c r="V29" s="2">
        <v>0</v>
      </c>
      <c r="W29" s="2">
        <f t="shared" si="11"/>
        <v>0</v>
      </c>
      <c r="X29" s="2">
        <v>0</v>
      </c>
      <c r="Y29" s="2">
        <f t="shared" si="12"/>
        <v>0</v>
      </c>
      <c r="Z29" s="2">
        <v>0</v>
      </c>
      <c r="AA29" s="2">
        <f t="shared" si="13"/>
        <v>0</v>
      </c>
      <c r="AB29" s="2">
        <v>22</v>
      </c>
      <c r="AC29" s="2">
        <f t="shared" si="14"/>
        <v>8</v>
      </c>
      <c r="AD29" s="2">
        <f t="shared" si="0"/>
        <v>23</v>
      </c>
    </row>
    <row r="30" spans="1:30" ht="12.75">
      <c r="A30" s="9" t="s">
        <v>87</v>
      </c>
      <c r="B30" s="2">
        <v>20</v>
      </c>
      <c r="C30" s="2">
        <f t="shared" si="1"/>
        <v>10</v>
      </c>
      <c r="D30" s="21">
        <v>0</v>
      </c>
      <c r="E30" s="21">
        <f t="shared" si="2"/>
        <v>0</v>
      </c>
      <c r="F30" s="21">
        <v>0</v>
      </c>
      <c r="G30" s="21">
        <f t="shared" si="3"/>
        <v>0</v>
      </c>
      <c r="H30" s="21">
        <v>0</v>
      </c>
      <c r="I30" s="21">
        <f t="shared" si="4"/>
        <v>0</v>
      </c>
      <c r="J30" s="2">
        <v>0</v>
      </c>
      <c r="K30" s="2">
        <f t="shared" si="5"/>
        <v>0</v>
      </c>
      <c r="L30" s="2">
        <v>18</v>
      </c>
      <c r="M30" s="2">
        <f t="shared" si="6"/>
        <v>12</v>
      </c>
      <c r="N30" s="2">
        <v>0</v>
      </c>
      <c r="O30" s="2">
        <f t="shared" si="7"/>
        <v>0</v>
      </c>
      <c r="P30" s="2">
        <v>0</v>
      </c>
      <c r="Q30" s="2">
        <f t="shared" si="8"/>
        <v>0</v>
      </c>
      <c r="R30" s="2">
        <v>0</v>
      </c>
      <c r="S30" s="2">
        <f t="shared" si="9"/>
        <v>0</v>
      </c>
      <c r="T30" s="2">
        <v>0</v>
      </c>
      <c r="U30" s="2">
        <f t="shared" si="10"/>
        <v>0</v>
      </c>
      <c r="V30" s="2">
        <v>0</v>
      </c>
      <c r="W30" s="2">
        <f t="shared" si="11"/>
        <v>0</v>
      </c>
      <c r="X30" s="2">
        <v>0</v>
      </c>
      <c r="Y30" s="2">
        <f t="shared" si="12"/>
        <v>0</v>
      </c>
      <c r="Z30" s="2">
        <v>0</v>
      </c>
      <c r="AA30" s="2">
        <f t="shared" si="13"/>
        <v>0</v>
      </c>
      <c r="AB30" s="2">
        <v>0</v>
      </c>
      <c r="AC30" s="2">
        <f t="shared" si="14"/>
        <v>0</v>
      </c>
      <c r="AD30" s="2">
        <f t="shared" si="0"/>
        <v>22</v>
      </c>
    </row>
    <row r="31" spans="1:30" ht="12.75">
      <c r="A31" s="9" t="s">
        <v>68</v>
      </c>
      <c r="B31" s="2">
        <v>13</v>
      </c>
      <c r="C31" s="2">
        <f t="shared" si="1"/>
        <v>17</v>
      </c>
      <c r="D31" s="21">
        <v>0</v>
      </c>
      <c r="E31" s="21">
        <f t="shared" si="2"/>
        <v>0</v>
      </c>
      <c r="F31" s="21">
        <v>0</v>
      </c>
      <c r="G31" s="21">
        <f t="shared" si="3"/>
        <v>0</v>
      </c>
      <c r="H31" s="21">
        <v>0</v>
      </c>
      <c r="I31" s="21">
        <f t="shared" si="4"/>
        <v>0</v>
      </c>
      <c r="J31" s="2">
        <v>0</v>
      </c>
      <c r="K31" s="2">
        <f t="shared" si="5"/>
        <v>0</v>
      </c>
      <c r="L31" s="2">
        <v>0</v>
      </c>
      <c r="M31" s="2">
        <f t="shared" si="6"/>
        <v>0</v>
      </c>
      <c r="N31" s="2">
        <v>0</v>
      </c>
      <c r="O31" s="2">
        <f t="shared" si="7"/>
        <v>0</v>
      </c>
      <c r="P31" s="2">
        <v>0</v>
      </c>
      <c r="Q31" s="2">
        <f t="shared" si="8"/>
        <v>0</v>
      </c>
      <c r="R31" s="2">
        <v>0</v>
      </c>
      <c r="S31" s="2">
        <f t="shared" si="9"/>
        <v>0</v>
      </c>
      <c r="T31" s="2">
        <v>0</v>
      </c>
      <c r="U31" s="2">
        <f t="shared" si="10"/>
        <v>0</v>
      </c>
      <c r="V31" s="2">
        <v>0</v>
      </c>
      <c r="W31" s="2">
        <f t="shared" si="11"/>
        <v>0</v>
      </c>
      <c r="X31" s="2">
        <v>0</v>
      </c>
      <c r="Y31" s="2">
        <f t="shared" si="12"/>
        <v>0</v>
      </c>
      <c r="Z31" s="2">
        <v>0</v>
      </c>
      <c r="AA31" s="2">
        <f t="shared" si="13"/>
        <v>0</v>
      </c>
      <c r="AB31" s="2">
        <v>0</v>
      </c>
      <c r="AC31" s="2">
        <f t="shared" si="14"/>
        <v>0</v>
      </c>
      <c r="AD31" s="2">
        <f t="shared" si="0"/>
        <v>17</v>
      </c>
    </row>
    <row r="32" spans="1:30" ht="12.75">
      <c r="A32" s="9"/>
      <c r="B32" s="2">
        <v>0</v>
      </c>
      <c r="C32" s="2">
        <f>VLOOKUP(B32,$A$43:$B$72,2)</f>
        <v>0</v>
      </c>
      <c r="D32" s="2">
        <v>0</v>
      </c>
      <c r="E32" s="2">
        <f>VLOOKUP(D32,$A$43:$B$72,2)</f>
        <v>0</v>
      </c>
      <c r="F32" s="2">
        <v>0</v>
      </c>
      <c r="G32" s="2">
        <f>VLOOKUP(F32,$A$43:$B$72,2)</f>
        <v>0</v>
      </c>
      <c r="H32" s="2">
        <v>0</v>
      </c>
      <c r="I32" s="2">
        <f>VLOOKUP(H32,$A$43:$B$72,2)</f>
        <v>0</v>
      </c>
      <c r="J32" s="2">
        <v>0</v>
      </c>
      <c r="K32" s="2">
        <f>VLOOKUP(J32,$A$43:$B$72,2)</f>
        <v>0</v>
      </c>
      <c r="L32" s="2">
        <v>0</v>
      </c>
      <c r="M32" s="2">
        <f>VLOOKUP(L32,$A$43:$B$72,2)</f>
        <v>0</v>
      </c>
      <c r="N32" s="2">
        <v>0</v>
      </c>
      <c r="O32" s="2">
        <f>VLOOKUP(N32,$A$43:$B$72,2)</f>
        <v>0</v>
      </c>
      <c r="P32" s="2">
        <v>0</v>
      </c>
      <c r="Q32" s="2">
        <f>VLOOKUP(P32,$A$43:$B$72,2)</f>
        <v>0</v>
      </c>
      <c r="R32" s="2">
        <v>0</v>
      </c>
      <c r="S32" s="2">
        <f>VLOOKUP(R32,$A$43:$B$72,2)</f>
        <v>0</v>
      </c>
      <c r="T32" s="2">
        <v>0</v>
      </c>
      <c r="U32" s="2">
        <f>VLOOKUP(T32,$A$43:$B$72,2)</f>
        <v>0</v>
      </c>
      <c r="V32" s="2">
        <v>0</v>
      </c>
      <c r="W32" s="2">
        <f>VLOOKUP(V32,$A$43:$B$72,2)</f>
        <v>0</v>
      </c>
      <c r="X32" s="2">
        <v>0</v>
      </c>
      <c r="Y32" s="2">
        <f>VLOOKUP(X32,$A$43:$B$72,2)</f>
        <v>0</v>
      </c>
      <c r="Z32" s="2">
        <v>0</v>
      </c>
      <c r="AA32" s="2">
        <f>VLOOKUP(Z32,$A$43:$B$72,2)</f>
        <v>0</v>
      </c>
      <c r="AB32" s="2">
        <v>0</v>
      </c>
      <c r="AC32" s="2">
        <f>VLOOKUP(AB32,$A$43:$B$72,2)</f>
        <v>0</v>
      </c>
      <c r="AD32" s="2">
        <f>SUM(C32,E32,G32,I32,K32,M32,O32,Q32,S32,U32,W32,Y32,AA32,AC32)</f>
        <v>0</v>
      </c>
    </row>
    <row r="33" spans="1:30" ht="12.75">
      <c r="A33" s="9"/>
      <c r="B33" s="2">
        <v>0</v>
      </c>
      <c r="C33" s="2">
        <f aca="true" t="shared" si="15" ref="C33:C41">VLOOKUP(B33,$A$43:$B$72,2)</f>
        <v>0</v>
      </c>
      <c r="D33" s="2">
        <v>0</v>
      </c>
      <c r="E33" s="2">
        <f aca="true" t="shared" si="16" ref="E33:G36">VLOOKUP(D33,$A$43:$B$72,2)</f>
        <v>0</v>
      </c>
      <c r="F33" s="2">
        <v>0</v>
      </c>
      <c r="G33" s="2">
        <f t="shared" si="16"/>
        <v>0</v>
      </c>
      <c r="H33" s="2">
        <v>0</v>
      </c>
      <c r="I33" s="2">
        <f aca="true" t="shared" si="17" ref="I33:I41">VLOOKUP(H33,$A$43:$B$72,2)</f>
        <v>0</v>
      </c>
      <c r="J33" s="2">
        <v>0</v>
      </c>
      <c r="K33" s="2">
        <f aca="true" t="shared" si="18" ref="K33:K41">VLOOKUP(J33,$A$43:$B$72,2)</f>
        <v>0</v>
      </c>
      <c r="L33" s="2">
        <v>0</v>
      </c>
      <c r="M33" s="2">
        <f aca="true" t="shared" si="19" ref="M33:M41">VLOOKUP(L33,$A$43:$B$72,2)</f>
        <v>0</v>
      </c>
      <c r="N33" s="2">
        <v>0</v>
      </c>
      <c r="O33" s="2">
        <f aca="true" t="shared" si="20" ref="O33:O41">VLOOKUP(N33,$A$43:$B$72,2)</f>
        <v>0</v>
      </c>
      <c r="P33" s="2">
        <v>0</v>
      </c>
      <c r="Q33" s="2">
        <f aca="true" t="shared" si="21" ref="Q33:Q41">VLOOKUP(P33,$A$43:$B$72,2)</f>
        <v>0</v>
      </c>
      <c r="R33" s="2">
        <v>0</v>
      </c>
      <c r="S33" s="2">
        <f aca="true" t="shared" si="22" ref="S33:S41">VLOOKUP(R33,$A$43:$B$72,2)</f>
        <v>0</v>
      </c>
      <c r="T33" s="2">
        <v>0</v>
      </c>
      <c r="U33" s="2">
        <f aca="true" t="shared" si="23" ref="U33:U41">VLOOKUP(T33,$A$43:$B$72,2)</f>
        <v>0</v>
      </c>
      <c r="V33" s="2">
        <v>0</v>
      </c>
      <c r="W33" s="2">
        <f aca="true" t="shared" si="24" ref="W33:W41">VLOOKUP(V33,$A$43:$B$72,2)</f>
        <v>0</v>
      </c>
      <c r="X33" s="2">
        <v>0</v>
      </c>
      <c r="Y33" s="2">
        <f aca="true" t="shared" si="25" ref="Y33:Y41">VLOOKUP(X33,$A$43:$B$72,2)</f>
        <v>0</v>
      </c>
      <c r="Z33" s="2">
        <v>0</v>
      </c>
      <c r="AA33" s="2">
        <f aca="true" t="shared" si="26" ref="AA33:AA41">VLOOKUP(Z33,$A$43:$B$72,2)</f>
        <v>0</v>
      </c>
      <c r="AB33" s="2">
        <v>0</v>
      </c>
      <c r="AC33" s="2">
        <f aca="true" t="shared" si="27" ref="AC33:AC41">VLOOKUP(AB33,$A$43:$B$72,2)</f>
        <v>0</v>
      </c>
      <c r="AD33" s="2">
        <f aca="true" t="shared" si="28" ref="AD33:AD41">SUM(C33,E33,G33,I33,K33,M33,O33,Q33,S33,U33,W33,Y33,AA33,AC33)</f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/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/>
      <c r="B37" s="2">
        <v>0</v>
      </c>
      <c r="C37" s="2">
        <f t="shared" si="15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/>
      <c r="B38" s="2">
        <v>0</v>
      </c>
      <c r="C38" s="2">
        <f t="shared" si="15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/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2"/>
  <sheetViews>
    <sheetView zoomScale="89" zoomScaleNormal="89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38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213</v>
      </c>
      <c r="S3" s="14"/>
      <c r="T3" s="17" t="s">
        <v>29</v>
      </c>
      <c r="U3" s="14"/>
      <c r="V3" s="17" t="s">
        <v>161</v>
      </c>
      <c r="W3" s="14"/>
      <c r="X3" s="17" t="s">
        <v>30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48</v>
      </c>
      <c r="B5" s="21">
        <v>0</v>
      </c>
      <c r="C5" s="21">
        <f aca="true" t="shared" si="0" ref="C5:C32">VLOOKUP(B5,$A$43:$B$72,2)</f>
        <v>0</v>
      </c>
      <c r="D5" s="21">
        <v>0</v>
      </c>
      <c r="E5" s="21">
        <f aca="true" t="shared" si="1" ref="E5:E32">VLOOKUP(D5,$A$43:$B$72,2)</f>
        <v>0</v>
      </c>
      <c r="F5" s="2">
        <v>1</v>
      </c>
      <c r="G5" s="2">
        <f aca="true" t="shared" si="2" ref="G5:G32">VLOOKUP(F5,$A$43:$B$72,2)</f>
        <v>50</v>
      </c>
      <c r="H5" s="2">
        <v>1</v>
      </c>
      <c r="I5" s="2">
        <f aca="true" t="shared" si="3" ref="I5:I32">VLOOKUP(H5,$A$43:$B$72,2)</f>
        <v>50</v>
      </c>
      <c r="J5" s="2">
        <v>4</v>
      </c>
      <c r="K5" s="2">
        <f aca="true" t="shared" si="4" ref="K5:K12">VLOOKUP(J5,$A$43:$B$72,2)</f>
        <v>32</v>
      </c>
      <c r="L5" s="2">
        <v>2</v>
      </c>
      <c r="M5" s="2">
        <f aca="true" t="shared" si="5" ref="M5:M32">VLOOKUP(L5,$A$43:$B$72,2)</f>
        <v>42</v>
      </c>
      <c r="N5" s="2">
        <v>1</v>
      </c>
      <c r="O5" s="2">
        <f aca="true" t="shared" si="6" ref="O5:O31">VLOOKUP(N5,$A$43:$B$72,2)</f>
        <v>50</v>
      </c>
      <c r="P5" s="21">
        <v>0</v>
      </c>
      <c r="Q5" s="21">
        <f aca="true" t="shared" si="7" ref="Q5:Q32">VLOOKUP(P5,$A$43:$B$72,2)</f>
        <v>0</v>
      </c>
      <c r="R5" s="2">
        <v>1</v>
      </c>
      <c r="S5" s="2">
        <f aca="true" t="shared" si="8" ref="S5:S32">VLOOKUP(R5,$A$43:$B$72,2)</f>
        <v>50</v>
      </c>
      <c r="T5" s="2">
        <v>2</v>
      </c>
      <c r="U5" s="2">
        <f aca="true" t="shared" si="9" ref="U5:U32">VLOOKUP(T5,$A$43:$B$72,2)</f>
        <v>42</v>
      </c>
      <c r="V5" s="2">
        <v>2</v>
      </c>
      <c r="W5" s="2">
        <f aca="true" t="shared" si="10" ref="W5:W32">VLOOKUP(V5,$A$43:$B$72,2)</f>
        <v>42</v>
      </c>
      <c r="X5" s="2">
        <v>4</v>
      </c>
      <c r="Y5" s="2">
        <f>VLOOKUP(X5,$A$43:$B$72,2)</f>
        <v>32</v>
      </c>
      <c r="Z5" s="2">
        <v>4</v>
      </c>
      <c r="AA5" s="2">
        <f aca="true" t="shared" si="11" ref="AA5:AA32">VLOOKUP(Z5,$A$43:$B$72,2)</f>
        <v>32</v>
      </c>
      <c r="AB5" s="2">
        <v>1</v>
      </c>
      <c r="AC5" s="2">
        <f aca="true" t="shared" si="12" ref="AC5:AC32">VLOOKUP(AB5,$A$43:$B$72,2)</f>
        <v>50</v>
      </c>
      <c r="AD5" s="14">
        <f aca="true" t="shared" si="13" ref="AD5:AD32">SUM(C5,E5,G5,I5,K5,M5,O5,Q5,S5,U5,W5,Y5,AA5,AC5)</f>
        <v>472</v>
      </c>
    </row>
    <row r="6" spans="1:30" ht="12.75">
      <c r="A6" s="14" t="s">
        <v>90</v>
      </c>
      <c r="B6" s="14">
        <v>1</v>
      </c>
      <c r="C6" s="14">
        <f t="shared" si="0"/>
        <v>50</v>
      </c>
      <c r="D6" s="14">
        <v>1</v>
      </c>
      <c r="E6" s="14">
        <f t="shared" si="1"/>
        <v>50</v>
      </c>
      <c r="F6" s="23">
        <v>0</v>
      </c>
      <c r="G6" s="23">
        <f t="shared" si="2"/>
        <v>0</v>
      </c>
      <c r="H6" s="23">
        <v>0</v>
      </c>
      <c r="I6" s="23">
        <f t="shared" si="3"/>
        <v>0</v>
      </c>
      <c r="J6" s="14">
        <v>3</v>
      </c>
      <c r="K6" s="14">
        <f t="shared" si="4"/>
        <v>35</v>
      </c>
      <c r="L6" s="14">
        <v>1</v>
      </c>
      <c r="M6" s="14">
        <f t="shared" si="5"/>
        <v>50</v>
      </c>
      <c r="N6" s="14">
        <v>2</v>
      </c>
      <c r="O6" s="14">
        <f t="shared" si="6"/>
        <v>42</v>
      </c>
      <c r="P6" s="23">
        <v>0</v>
      </c>
      <c r="Q6" s="23">
        <f t="shared" si="7"/>
        <v>0</v>
      </c>
      <c r="R6" s="14">
        <v>2</v>
      </c>
      <c r="S6" s="14">
        <f t="shared" si="8"/>
        <v>42</v>
      </c>
      <c r="T6" s="14">
        <v>4</v>
      </c>
      <c r="U6" s="14">
        <f t="shared" si="9"/>
        <v>32</v>
      </c>
      <c r="V6" s="14">
        <v>3</v>
      </c>
      <c r="W6" s="14">
        <f t="shared" si="10"/>
        <v>35</v>
      </c>
      <c r="X6" s="24" t="s">
        <v>165</v>
      </c>
      <c r="Y6" s="24" t="s">
        <v>166</v>
      </c>
      <c r="Z6" s="14">
        <v>1</v>
      </c>
      <c r="AA6" s="14">
        <f t="shared" si="11"/>
        <v>50</v>
      </c>
      <c r="AB6" s="14">
        <v>2</v>
      </c>
      <c r="AC6" s="14">
        <f t="shared" si="12"/>
        <v>42</v>
      </c>
      <c r="AD6" s="14">
        <f t="shared" si="13"/>
        <v>428</v>
      </c>
    </row>
    <row r="7" spans="1:30" ht="12.75">
      <c r="A7" s="9" t="s">
        <v>92</v>
      </c>
      <c r="B7" s="21">
        <v>0</v>
      </c>
      <c r="C7" s="21">
        <f t="shared" si="0"/>
        <v>0</v>
      </c>
      <c r="D7" s="2">
        <v>2</v>
      </c>
      <c r="E7" s="2">
        <f t="shared" si="1"/>
        <v>42</v>
      </c>
      <c r="F7" s="2">
        <v>3</v>
      </c>
      <c r="G7" s="2">
        <f t="shared" si="2"/>
        <v>35</v>
      </c>
      <c r="H7" s="2">
        <v>3</v>
      </c>
      <c r="I7" s="2">
        <f t="shared" si="3"/>
        <v>35</v>
      </c>
      <c r="J7" s="21">
        <v>0</v>
      </c>
      <c r="K7" s="21">
        <f t="shared" si="4"/>
        <v>0</v>
      </c>
      <c r="L7" s="2">
        <v>3</v>
      </c>
      <c r="M7" s="2">
        <f t="shared" si="5"/>
        <v>35</v>
      </c>
      <c r="N7" s="2">
        <v>3</v>
      </c>
      <c r="O7" s="2">
        <f t="shared" si="6"/>
        <v>35</v>
      </c>
      <c r="P7" s="2">
        <v>1</v>
      </c>
      <c r="Q7" s="2">
        <f t="shared" si="7"/>
        <v>50</v>
      </c>
      <c r="R7" s="2">
        <v>4</v>
      </c>
      <c r="S7" s="2">
        <f t="shared" si="8"/>
        <v>32</v>
      </c>
      <c r="T7" s="2">
        <v>3</v>
      </c>
      <c r="U7" s="2">
        <f t="shared" si="9"/>
        <v>35</v>
      </c>
      <c r="V7" s="2">
        <v>4</v>
      </c>
      <c r="W7" s="2">
        <f t="shared" si="10"/>
        <v>32</v>
      </c>
      <c r="X7" s="2">
        <v>1</v>
      </c>
      <c r="Y7" s="2">
        <f aca="true" t="shared" si="14" ref="Y7:Y32">VLOOKUP(X7,$A$43:$B$72,2)</f>
        <v>50</v>
      </c>
      <c r="Z7" s="21">
        <v>0</v>
      </c>
      <c r="AA7" s="21">
        <f t="shared" si="11"/>
        <v>0</v>
      </c>
      <c r="AB7" s="2">
        <v>4</v>
      </c>
      <c r="AC7" s="2">
        <f t="shared" si="12"/>
        <v>32</v>
      </c>
      <c r="AD7" s="2">
        <f t="shared" si="13"/>
        <v>413</v>
      </c>
    </row>
    <row r="8" spans="1:30" ht="12.75">
      <c r="A8" s="9" t="s">
        <v>69</v>
      </c>
      <c r="B8" s="2">
        <v>2</v>
      </c>
      <c r="C8" s="2">
        <f t="shared" si="0"/>
        <v>42</v>
      </c>
      <c r="D8" s="2">
        <v>3</v>
      </c>
      <c r="E8" s="2">
        <f t="shared" si="1"/>
        <v>35</v>
      </c>
      <c r="F8" s="2">
        <v>4</v>
      </c>
      <c r="G8" s="2">
        <f t="shared" si="2"/>
        <v>32</v>
      </c>
      <c r="H8" s="22">
        <v>0</v>
      </c>
      <c r="I8" s="21">
        <f t="shared" si="3"/>
        <v>0</v>
      </c>
      <c r="J8" s="2">
        <v>6</v>
      </c>
      <c r="K8" s="2">
        <f t="shared" si="4"/>
        <v>28</v>
      </c>
      <c r="L8" s="2">
        <v>4</v>
      </c>
      <c r="M8" s="2">
        <f t="shared" si="5"/>
        <v>32</v>
      </c>
      <c r="N8" s="2">
        <v>4</v>
      </c>
      <c r="O8" s="2">
        <f t="shared" si="6"/>
        <v>32</v>
      </c>
      <c r="P8" s="21">
        <v>0</v>
      </c>
      <c r="Q8" s="21">
        <f t="shared" si="7"/>
        <v>0</v>
      </c>
      <c r="R8" s="21">
        <v>0</v>
      </c>
      <c r="S8" s="21">
        <f t="shared" si="8"/>
        <v>0</v>
      </c>
      <c r="T8" s="2">
        <v>1</v>
      </c>
      <c r="U8" s="2">
        <f t="shared" si="9"/>
        <v>50</v>
      </c>
      <c r="V8" s="10">
        <v>5</v>
      </c>
      <c r="W8" s="2">
        <f t="shared" si="10"/>
        <v>30</v>
      </c>
      <c r="X8" s="10">
        <v>2</v>
      </c>
      <c r="Y8" s="2">
        <f t="shared" si="14"/>
        <v>42</v>
      </c>
      <c r="Z8" s="10">
        <v>5</v>
      </c>
      <c r="AA8" s="2">
        <f t="shared" si="11"/>
        <v>30</v>
      </c>
      <c r="AB8" s="10">
        <v>5</v>
      </c>
      <c r="AC8" s="2">
        <f t="shared" si="12"/>
        <v>30</v>
      </c>
      <c r="AD8" s="2">
        <f t="shared" si="13"/>
        <v>383</v>
      </c>
    </row>
    <row r="9" spans="1:30" ht="12.75">
      <c r="A9" s="9" t="s">
        <v>185</v>
      </c>
      <c r="B9" s="21">
        <v>0</v>
      </c>
      <c r="C9" s="21">
        <f t="shared" si="0"/>
        <v>0</v>
      </c>
      <c r="D9" s="2">
        <v>5</v>
      </c>
      <c r="E9" s="2">
        <f t="shared" si="1"/>
        <v>30</v>
      </c>
      <c r="F9" s="21">
        <v>0</v>
      </c>
      <c r="G9" s="21">
        <f t="shared" si="2"/>
        <v>0</v>
      </c>
      <c r="H9" s="2">
        <v>10</v>
      </c>
      <c r="I9" s="2">
        <f t="shared" si="3"/>
        <v>20</v>
      </c>
      <c r="J9" s="2">
        <v>7</v>
      </c>
      <c r="K9" s="2">
        <f t="shared" si="4"/>
        <v>26</v>
      </c>
      <c r="L9" s="2">
        <v>6</v>
      </c>
      <c r="M9" s="2">
        <f t="shared" si="5"/>
        <v>28</v>
      </c>
      <c r="N9" s="2">
        <v>8</v>
      </c>
      <c r="O9" s="2">
        <f t="shared" si="6"/>
        <v>24</v>
      </c>
      <c r="P9" s="2">
        <v>2</v>
      </c>
      <c r="Q9" s="2">
        <f t="shared" si="7"/>
        <v>42</v>
      </c>
      <c r="R9" s="2">
        <v>5</v>
      </c>
      <c r="S9" s="2">
        <f t="shared" si="8"/>
        <v>30</v>
      </c>
      <c r="T9" s="2">
        <v>15</v>
      </c>
      <c r="U9" s="2">
        <f t="shared" si="9"/>
        <v>15</v>
      </c>
      <c r="V9" s="21">
        <v>0</v>
      </c>
      <c r="W9" s="21">
        <f t="shared" si="10"/>
        <v>0</v>
      </c>
      <c r="X9" s="2">
        <v>5</v>
      </c>
      <c r="Y9" s="2">
        <f t="shared" si="14"/>
        <v>30</v>
      </c>
      <c r="Z9" s="2">
        <v>2</v>
      </c>
      <c r="AA9" s="2">
        <f t="shared" si="11"/>
        <v>42</v>
      </c>
      <c r="AB9" s="2">
        <v>10</v>
      </c>
      <c r="AC9" s="2">
        <f t="shared" si="12"/>
        <v>20</v>
      </c>
      <c r="AD9" s="2">
        <f t="shared" si="13"/>
        <v>307</v>
      </c>
    </row>
    <row r="10" spans="1:30" ht="12.75">
      <c r="A10" s="9" t="s">
        <v>203</v>
      </c>
      <c r="B10" s="2">
        <v>8</v>
      </c>
      <c r="C10" s="2">
        <f t="shared" si="0"/>
        <v>24</v>
      </c>
      <c r="D10" s="21">
        <v>0</v>
      </c>
      <c r="E10" s="21">
        <f t="shared" si="1"/>
        <v>0</v>
      </c>
      <c r="F10" s="21">
        <v>0</v>
      </c>
      <c r="G10" s="21">
        <f t="shared" si="2"/>
        <v>0</v>
      </c>
      <c r="H10" s="2">
        <v>15</v>
      </c>
      <c r="I10" s="2">
        <f t="shared" si="3"/>
        <v>15</v>
      </c>
      <c r="J10" s="2">
        <v>12</v>
      </c>
      <c r="K10" s="2">
        <f t="shared" si="4"/>
        <v>18</v>
      </c>
      <c r="L10" s="2">
        <v>5</v>
      </c>
      <c r="M10" s="2">
        <f t="shared" si="5"/>
        <v>30</v>
      </c>
      <c r="N10" s="2">
        <v>6</v>
      </c>
      <c r="O10" s="2">
        <f t="shared" si="6"/>
        <v>28</v>
      </c>
      <c r="P10" s="2">
        <v>4</v>
      </c>
      <c r="Q10" s="2">
        <f t="shared" si="7"/>
        <v>32</v>
      </c>
      <c r="R10" s="2">
        <v>6</v>
      </c>
      <c r="S10" s="2">
        <f t="shared" si="8"/>
        <v>28</v>
      </c>
      <c r="T10" s="2">
        <v>14</v>
      </c>
      <c r="U10" s="2">
        <f t="shared" si="9"/>
        <v>16</v>
      </c>
      <c r="V10" s="2">
        <v>6</v>
      </c>
      <c r="W10" s="2">
        <f t="shared" si="10"/>
        <v>28</v>
      </c>
      <c r="X10" s="21">
        <v>0</v>
      </c>
      <c r="Y10" s="21">
        <f t="shared" si="14"/>
        <v>0</v>
      </c>
      <c r="Z10" s="2">
        <v>9</v>
      </c>
      <c r="AA10" s="2">
        <f t="shared" si="11"/>
        <v>22</v>
      </c>
      <c r="AB10" s="2">
        <v>9</v>
      </c>
      <c r="AC10" s="2">
        <f t="shared" si="12"/>
        <v>22</v>
      </c>
      <c r="AD10" s="2">
        <f t="shared" si="13"/>
        <v>263</v>
      </c>
    </row>
    <row r="11" spans="1:30" ht="12.75">
      <c r="A11" s="9" t="s">
        <v>94</v>
      </c>
      <c r="B11" s="2">
        <v>6</v>
      </c>
      <c r="C11" s="2">
        <f t="shared" si="0"/>
        <v>28</v>
      </c>
      <c r="D11" s="2">
        <v>7</v>
      </c>
      <c r="E11" s="2">
        <f t="shared" si="1"/>
        <v>26</v>
      </c>
      <c r="F11" s="2">
        <v>7</v>
      </c>
      <c r="G11" s="2">
        <f t="shared" si="2"/>
        <v>26</v>
      </c>
      <c r="H11" s="21">
        <v>0</v>
      </c>
      <c r="I11" s="21">
        <f t="shared" si="3"/>
        <v>0</v>
      </c>
      <c r="J11" s="2">
        <v>10</v>
      </c>
      <c r="K11" s="2">
        <f t="shared" si="4"/>
        <v>20</v>
      </c>
      <c r="L11" s="2">
        <v>12</v>
      </c>
      <c r="M11" s="2">
        <f t="shared" si="5"/>
        <v>18</v>
      </c>
      <c r="N11" s="21">
        <v>0</v>
      </c>
      <c r="O11" s="21">
        <f t="shared" si="6"/>
        <v>0</v>
      </c>
      <c r="P11" s="2">
        <v>12</v>
      </c>
      <c r="Q11" s="2">
        <f t="shared" si="7"/>
        <v>18</v>
      </c>
      <c r="R11" s="2">
        <v>10</v>
      </c>
      <c r="S11" s="2">
        <f t="shared" si="8"/>
        <v>20</v>
      </c>
      <c r="T11" s="2">
        <v>12</v>
      </c>
      <c r="U11" s="2">
        <f t="shared" si="9"/>
        <v>18</v>
      </c>
      <c r="V11" s="2">
        <v>11</v>
      </c>
      <c r="W11" s="2">
        <f t="shared" si="10"/>
        <v>19</v>
      </c>
      <c r="X11" s="2">
        <v>11</v>
      </c>
      <c r="Y11" s="2">
        <f t="shared" si="14"/>
        <v>19</v>
      </c>
      <c r="Z11" s="21">
        <v>0</v>
      </c>
      <c r="AA11" s="21">
        <f t="shared" si="11"/>
        <v>0</v>
      </c>
      <c r="AB11" s="2">
        <v>8</v>
      </c>
      <c r="AC11" s="2">
        <f t="shared" si="12"/>
        <v>24</v>
      </c>
      <c r="AD11" s="2">
        <f t="shared" si="13"/>
        <v>236</v>
      </c>
    </row>
    <row r="12" spans="1:30" ht="12.75">
      <c r="A12" s="9" t="s">
        <v>93</v>
      </c>
      <c r="B12" s="2">
        <v>5</v>
      </c>
      <c r="C12" s="2">
        <f t="shared" si="0"/>
        <v>30</v>
      </c>
      <c r="D12" s="2">
        <v>8</v>
      </c>
      <c r="E12" s="2">
        <f t="shared" si="1"/>
        <v>24</v>
      </c>
      <c r="F12" s="2">
        <v>18</v>
      </c>
      <c r="G12" s="2">
        <f t="shared" si="2"/>
        <v>12</v>
      </c>
      <c r="H12" s="2">
        <v>13</v>
      </c>
      <c r="I12" s="2">
        <f t="shared" si="3"/>
        <v>17</v>
      </c>
      <c r="J12" s="2">
        <v>8</v>
      </c>
      <c r="K12" s="2">
        <f t="shared" si="4"/>
        <v>24</v>
      </c>
      <c r="L12" s="10">
        <v>7</v>
      </c>
      <c r="M12" s="2">
        <f t="shared" si="5"/>
        <v>26</v>
      </c>
      <c r="N12" s="10">
        <v>7</v>
      </c>
      <c r="O12" s="2">
        <f t="shared" si="6"/>
        <v>26</v>
      </c>
      <c r="P12" s="2">
        <v>10</v>
      </c>
      <c r="Q12" s="2">
        <f t="shared" si="7"/>
        <v>20</v>
      </c>
      <c r="R12" s="21">
        <v>0</v>
      </c>
      <c r="S12" s="21">
        <f t="shared" si="8"/>
        <v>0</v>
      </c>
      <c r="T12" s="21">
        <v>0</v>
      </c>
      <c r="U12" s="21">
        <f t="shared" si="9"/>
        <v>0</v>
      </c>
      <c r="V12" s="2">
        <v>8</v>
      </c>
      <c r="W12" s="2">
        <f t="shared" si="10"/>
        <v>24</v>
      </c>
      <c r="X12" s="2">
        <v>9</v>
      </c>
      <c r="Y12" s="2">
        <f t="shared" si="14"/>
        <v>22</v>
      </c>
      <c r="Z12" s="21">
        <v>0</v>
      </c>
      <c r="AA12" s="21">
        <f t="shared" si="11"/>
        <v>0</v>
      </c>
      <c r="AB12" s="2">
        <v>0</v>
      </c>
      <c r="AC12" s="2">
        <f t="shared" si="12"/>
        <v>0</v>
      </c>
      <c r="AD12" s="2">
        <f t="shared" si="13"/>
        <v>225</v>
      </c>
    </row>
    <row r="13" spans="1:30" ht="12.75">
      <c r="A13" s="9" t="s">
        <v>170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">
        <v>6</v>
      </c>
      <c r="G13" s="2">
        <f t="shared" si="2"/>
        <v>28</v>
      </c>
      <c r="H13" s="2">
        <v>11</v>
      </c>
      <c r="I13" s="2">
        <f t="shared" si="3"/>
        <v>19</v>
      </c>
      <c r="J13" s="18" t="s">
        <v>165</v>
      </c>
      <c r="K13" s="18" t="s">
        <v>166</v>
      </c>
      <c r="L13" s="2">
        <v>9</v>
      </c>
      <c r="M13" s="2">
        <f t="shared" si="5"/>
        <v>22</v>
      </c>
      <c r="N13" s="2">
        <v>5</v>
      </c>
      <c r="O13" s="2">
        <f t="shared" si="6"/>
        <v>30</v>
      </c>
      <c r="P13" s="2">
        <v>3</v>
      </c>
      <c r="Q13" s="2">
        <f t="shared" si="7"/>
        <v>35</v>
      </c>
      <c r="R13" s="10">
        <v>8</v>
      </c>
      <c r="S13" s="2">
        <f t="shared" si="8"/>
        <v>24</v>
      </c>
      <c r="T13" s="21">
        <v>0</v>
      </c>
      <c r="U13" s="21">
        <f t="shared" si="9"/>
        <v>0</v>
      </c>
      <c r="V13" s="2">
        <v>17</v>
      </c>
      <c r="W13" s="2">
        <f t="shared" si="10"/>
        <v>13</v>
      </c>
      <c r="X13" s="2">
        <v>19</v>
      </c>
      <c r="Y13" s="2">
        <f t="shared" si="14"/>
        <v>11</v>
      </c>
      <c r="Z13" s="2">
        <v>10</v>
      </c>
      <c r="AA13" s="2">
        <f t="shared" si="11"/>
        <v>20</v>
      </c>
      <c r="AB13" s="2">
        <v>17</v>
      </c>
      <c r="AC13" s="2">
        <f t="shared" si="12"/>
        <v>13</v>
      </c>
      <c r="AD13" s="2">
        <f t="shared" si="13"/>
        <v>215</v>
      </c>
    </row>
    <row r="14" spans="1:30" ht="12.75">
      <c r="A14" s="9" t="s">
        <v>73</v>
      </c>
      <c r="B14" s="2">
        <v>7</v>
      </c>
      <c r="C14" s="2">
        <f t="shared" si="0"/>
        <v>26</v>
      </c>
      <c r="D14" s="2">
        <v>10</v>
      </c>
      <c r="E14" s="2">
        <f t="shared" si="1"/>
        <v>20</v>
      </c>
      <c r="F14" s="2">
        <v>19</v>
      </c>
      <c r="G14" s="2">
        <f t="shared" si="2"/>
        <v>11</v>
      </c>
      <c r="H14" s="2">
        <v>16</v>
      </c>
      <c r="I14" s="2">
        <f t="shared" si="3"/>
        <v>14</v>
      </c>
      <c r="J14" s="21">
        <v>0</v>
      </c>
      <c r="K14" s="21">
        <f aca="true" t="shared" si="15" ref="K14:K32">VLOOKUP(J14,$A$43:$B$72,2)</f>
        <v>0</v>
      </c>
      <c r="L14" s="2">
        <v>10</v>
      </c>
      <c r="M14" s="2">
        <f t="shared" si="5"/>
        <v>20</v>
      </c>
      <c r="N14" s="21">
        <v>0</v>
      </c>
      <c r="O14" s="21">
        <f t="shared" si="6"/>
        <v>0</v>
      </c>
      <c r="P14" s="21">
        <v>0</v>
      </c>
      <c r="Q14" s="21">
        <f t="shared" si="7"/>
        <v>0</v>
      </c>
      <c r="R14" s="2">
        <v>9</v>
      </c>
      <c r="S14" s="2">
        <f t="shared" si="8"/>
        <v>22</v>
      </c>
      <c r="T14" s="2">
        <v>7</v>
      </c>
      <c r="U14" s="2">
        <f t="shared" si="9"/>
        <v>26</v>
      </c>
      <c r="V14" s="2">
        <v>0</v>
      </c>
      <c r="W14" s="2">
        <f t="shared" si="10"/>
        <v>0</v>
      </c>
      <c r="X14" s="2">
        <v>10</v>
      </c>
      <c r="Y14" s="2">
        <f t="shared" si="14"/>
        <v>20</v>
      </c>
      <c r="Z14" s="2">
        <v>11</v>
      </c>
      <c r="AA14" s="2">
        <f t="shared" si="11"/>
        <v>19</v>
      </c>
      <c r="AB14" s="2">
        <v>7</v>
      </c>
      <c r="AC14" s="2">
        <f t="shared" si="12"/>
        <v>26</v>
      </c>
      <c r="AD14" s="2">
        <f t="shared" si="13"/>
        <v>204</v>
      </c>
    </row>
    <row r="15" spans="1:30" ht="12.75">
      <c r="A15" s="9" t="s">
        <v>97</v>
      </c>
      <c r="B15" s="2">
        <v>11</v>
      </c>
      <c r="C15" s="2">
        <f t="shared" si="0"/>
        <v>19</v>
      </c>
      <c r="D15" s="2">
        <v>11</v>
      </c>
      <c r="E15" s="2">
        <f t="shared" si="1"/>
        <v>19</v>
      </c>
      <c r="F15" s="2">
        <v>14</v>
      </c>
      <c r="G15" s="2">
        <f t="shared" si="2"/>
        <v>16</v>
      </c>
      <c r="H15" s="21">
        <v>0</v>
      </c>
      <c r="I15" s="21">
        <f t="shared" si="3"/>
        <v>0</v>
      </c>
      <c r="J15" s="2">
        <v>14</v>
      </c>
      <c r="K15" s="2">
        <f t="shared" si="15"/>
        <v>16</v>
      </c>
      <c r="L15" s="2">
        <v>14</v>
      </c>
      <c r="M15" s="2">
        <f t="shared" si="5"/>
        <v>16</v>
      </c>
      <c r="N15" s="2">
        <v>13</v>
      </c>
      <c r="O15" s="2">
        <f t="shared" si="6"/>
        <v>17</v>
      </c>
      <c r="P15" s="2">
        <v>8</v>
      </c>
      <c r="Q15" s="2">
        <f t="shared" si="7"/>
        <v>24</v>
      </c>
      <c r="R15" s="2">
        <v>13</v>
      </c>
      <c r="S15" s="2">
        <f t="shared" si="8"/>
        <v>17</v>
      </c>
      <c r="T15" s="2">
        <v>10</v>
      </c>
      <c r="U15" s="2">
        <f t="shared" si="9"/>
        <v>20</v>
      </c>
      <c r="V15" s="2">
        <v>13</v>
      </c>
      <c r="W15" s="2">
        <f t="shared" si="10"/>
        <v>17</v>
      </c>
      <c r="X15" s="21">
        <v>0</v>
      </c>
      <c r="Y15" s="21">
        <f t="shared" si="14"/>
        <v>0</v>
      </c>
      <c r="Z15" s="21">
        <v>0</v>
      </c>
      <c r="AA15" s="21">
        <f t="shared" si="11"/>
        <v>0</v>
      </c>
      <c r="AB15" s="2">
        <v>15</v>
      </c>
      <c r="AC15" s="2">
        <f t="shared" si="12"/>
        <v>15</v>
      </c>
      <c r="AD15" s="2">
        <f t="shared" si="13"/>
        <v>196</v>
      </c>
    </row>
    <row r="16" spans="1:30" ht="12.75">
      <c r="A16" s="9" t="s">
        <v>91</v>
      </c>
      <c r="B16" s="2">
        <v>3</v>
      </c>
      <c r="C16" s="2">
        <f t="shared" si="0"/>
        <v>35</v>
      </c>
      <c r="D16" s="2">
        <v>4</v>
      </c>
      <c r="E16" s="2">
        <f t="shared" si="1"/>
        <v>32</v>
      </c>
      <c r="F16" s="2">
        <v>17</v>
      </c>
      <c r="G16" s="2">
        <f t="shared" si="2"/>
        <v>13</v>
      </c>
      <c r="H16" s="10">
        <v>2</v>
      </c>
      <c r="I16" s="2">
        <f t="shared" si="3"/>
        <v>42</v>
      </c>
      <c r="J16" s="2">
        <v>2</v>
      </c>
      <c r="K16" s="2">
        <f t="shared" si="15"/>
        <v>42</v>
      </c>
      <c r="L16" s="21">
        <v>0</v>
      </c>
      <c r="M16" s="21">
        <f t="shared" si="5"/>
        <v>0</v>
      </c>
      <c r="N16" s="21">
        <v>0</v>
      </c>
      <c r="O16" s="21">
        <f t="shared" si="6"/>
        <v>0</v>
      </c>
      <c r="P16" s="21">
        <v>0</v>
      </c>
      <c r="Q16" s="21">
        <f t="shared" si="7"/>
        <v>0</v>
      </c>
      <c r="R16" s="2">
        <v>0</v>
      </c>
      <c r="S16" s="2">
        <f t="shared" si="8"/>
        <v>0</v>
      </c>
      <c r="T16" s="2">
        <v>5</v>
      </c>
      <c r="U16" s="2">
        <f t="shared" si="9"/>
        <v>30</v>
      </c>
      <c r="V16" s="2">
        <v>0</v>
      </c>
      <c r="W16" s="2">
        <f t="shared" si="10"/>
        <v>0</v>
      </c>
      <c r="X16" s="2">
        <v>0</v>
      </c>
      <c r="Y16" s="2">
        <f t="shared" si="14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194</v>
      </c>
    </row>
    <row r="17" spans="1:30" ht="12.75">
      <c r="A17" s="9" t="s">
        <v>99</v>
      </c>
      <c r="B17" s="2">
        <v>14</v>
      </c>
      <c r="C17" s="2">
        <f t="shared" si="0"/>
        <v>16</v>
      </c>
      <c r="D17" s="2">
        <v>16</v>
      </c>
      <c r="E17" s="2">
        <f t="shared" si="1"/>
        <v>14</v>
      </c>
      <c r="F17" s="21">
        <v>0</v>
      </c>
      <c r="G17" s="21">
        <f t="shared" si="2"/>
        <v>0</v>
      </c>
      <c r="H17" s="21">
        <v>0</v>
      </c>
      <c r="I17" s="21">
        <f t="shared" si="3"/>
        <v>0</v>
      </c>
      <c r="J17" s="2">
        <v>16</v>
      </c>
      <c r="K17" s="2">
        <f t="shared" si="15"/>
        <v>14</v>
      </c>
      <c r="L17" s="2">
        <v>13</v>
      </c>
      <c r="M17" s="2">
        <f t="shared" si="5"/>
        <v>17</v>
      </c>
      <c r="N17" s="2">
        <v>10</v>
      </c>
      <c r="O17" s="2">
        <f t="shared" si="6"/>
        <v>20</v>
      </c>
      <c r="P17" s="2">
        <v>7</v>
      </c>
      <c r="Q17" s="2">
        <f t="shared" si="7"/>
        <v>26</v>
      </c>
      <c r="R17" s="2">
        <v>15</v>
      </c>
      <c r="S17" s="2">
        <f t="shared" si="8"/>
        <v>15</v>
      </c>
      <c r="T17" s="21">
        <v>0</v>
      </c>
      <c r="U17" s="21">
        <f t="shared" si="9"/>
        <v>0</v>
      </c>
      <c r="V17" s="2">
        <v>10</v>
      </c>
      <c r="W17" s="2">
        <f t="shared" si="10"/>
        <v>20</v>
      </c>
      <c r="X17" s="2">
        <v>14</v>
      </c>
      <c r="Y17" s="2">
        <f t="shared" si="14"/>
        <v>16</v>
      </c>
      <c r="Z17" s="2">
        <v>15</v>
      </c>
      <c r="AA17" s="2">
        <f t="shared" si="11"/>
        <v>15</v>
      </c>
      <c r="AB17" s="2">
        <v>13</v>
      </c>
      <c r="AC17" s="2">
        <f t="shared" si="12"/>
        <v>17</v>
      </c>
      <c r="AD17" s="2">
        <f t="shared" si="13"/>
        <v>190</v>
      </c>
    </row>
    <row r="18" spans="1:30" ht="12.75">
      <c r="A18" s="9" t="s">
        <v>96</v>
      </c>
      <c r="B18" s="2">
        <v>10</v>
      </c>
      <c r="C18" s="2">
        <f t="shared" si="0"/>
        <v>20</v>
      </c>
      <c r="D18" s="21">
        <v>0</v>
      </c>
      <c r="E18" s="21">
        <f t="shared" si="1"/>
        <v>0</v>
      </c>
      <c r="F18" s="2">
        <v>12</v>
      </c>
      <c r="G18" s="2">
        <f t="shared" si="2"/>
        <v>18</v>
      </c>
      <c r="H18" s="2">
        <v>18</v>
      </c>
      <c r="I18" s="2">
        <f t="shared" si="3"/>
        <v>12</v>
      </c>
      <c r="J18" s="2">
        <v>13</v>
      </c>
      <c r="K18" s="2">
        <f t="shared" si="15"/>
        <v>17</v>
      </c>
      <c r="L18" s="2">
        <v>11</v>
      </c>
      <c r="M18" s="2">
        <f t="shared" si="5"/>
        <v>19</v>
      </c>
      <c r="N18" s="2">
        <v>12</v>
      </c>
      <c r="O18" s="2">
        <f t="shared" si="6"/>
        <v>18</v>
      </c>
      <c r="P18" s="2">
        <v>13</v>
      </c>
      <c r="Q18" s="2">
        <f t="shared" si="7"/>
        <v>17</v>
      </c>
      <c r="R18" s="21">
        <v>0</v>
      </c>
      <c r="S18" s="21">
        <f t="shared" si="8"/>
        <v>0</v>
      </c>
      <c r="T18" s="2">
        <v>9</v>
      </c>
      <c r="U18" s="2">
        <f t="shared" si="9"/>
        <v>22</v>
      </c>
      <c r="V18" s="21">
        <v>0</v>
      </c>
      <c r="W18" s="21">
        <f t="shared" si="10"/>
        <v>0</v>
      </c>
      <c r="X18" s="2">
        <v>0</v>
      </c>
      <c r="Y18" s="2">
        <f t="shared" si="14"/>
        <v>0</v>
      </c>
      <c r="Z18" s="2">
        <v>13</v>
      </c>
      <c r="AA18" s="2">
        <f t="shared" si="11"/>
        <v>17</v>
      </c>
      <c r="AB18" s="2">
        <v>0</v>
      </c>
      <c r="AC18" s="2">
        <f t="shared" si="12"/>
        <v>0</v>
      </c>
      <c r="AD18" s="2">
        <f t="shared" si="13"/>
        <v>160</v>
      </c>
    </row>
    <row r="19" spans="1:30" ht="12.75">
      <c r="A19" s="9" t="s">
        <v>95</v>
      </c>
      <c r="B19" s="2">
        <v>9</v>
      </c>
      <c r="C19" s="2">
        <f t="shared" si="0"/>
        <v>22</v>
      </c>
      <c r="D19" s="2">
        <v>9</v>
      </c>
      <c r="E19" s="2">
        <f t="shared" si="1"/>
        <v>22</v>
      </c>
      <c r="F19" s="2">
        <v>11</v>
      </c>
      <c r="G19" s="2">
        <f t="shared" si="2"/>
        <v>19</v>
      </c>
      <c r="H19" s="21">
        <v>0</v>
      </c>
      <c r="I19" s="21">
        <f t="shared" si="3"/>
        <v>0</v>
      </c>
      <c r="J19" s="2">
        <v>11</v>
      </c>
      <c r="K19" s="2">
        <f t="shared" si="15"/>
        <v>19</v>
      </c>
      <c r="L19" s="2">
        <v>17</v>
      </c>
      <c r="M19" s="2">
        <f t="shared" si="5"/>
        <v>13</v>
      </c>
      <c r="N19" s="21">
        <v>0</v>
      </c>
      <c r="O19" s="21">
        <f t="shared" si="6"/>
        <v>0</v>
      </c>
      <c r="P19" s="21">
        <v>0</v>
      </c>
      <c r="Q19" s="21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4"/>
        <v>0</v>
      </c>
      <c r="Z19" s="2">
        <v>0</v>
      </c>
      <c r="AA19" s="2">
        <f t="shared" si="11"/>
        <v>0</v>
      </c>
      <c r="AB19" s="2">
        <v>12</v>
      </c>
      <c r="AC19" s="2">
        <f t="shared" si="12"/>
        <v>18</v>
      </c>
      <c r="AD19" s="2">
        <f t="shared" si="13"/>
        <v>113</v>
      </c>
    </row>
    <row r="20" spans="1:30" ht="12.75">
      <c r="A20" s="9" t="s">
        <v>147</v>
      </c>
      <c r="B20" s="21">
        <v>0</v>
      </c>
      <c r="C20" s="21">
        <f t="shared" si="0"/>
        <v>0</v>
      </c>
      <c r="D20" s="2">
        <v>6</v>
      </c>
      <c r="E20" s="2">
        <f t="shared" si="1"/>
        <v>28</v>
      </c>
      <c r="F20" s="21">
        <v>0</v>
      </c>
      <c r="G20" s="21">
        <f t="shared" si="2"/>
        <v>0</v>
      </c>
      <c r="H20" s="2">
        <v>4</v>
      </c>
      <c r="I20" s="2">
        <f t="shared" si="3"/>
        <v>32</v>
      </c>
      <c r="J20" s="2">
        <v>1</v>
      </c>
      <c r="K20" s="2">
        <f t="shared" si="15"/>
        <v>50</v>
      </c>
      <c r="L20" s="21">
        <v>0</v>
      </c>
      <c r="M20" s="21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4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110</v>
      </c>
    </row>
    <row r="21" spans="1:30" ht="12.75">
      <c r="A21" s="9" t="s">
        <v>169</v>
      </c>
      <c r="B21" s="21">
        <v>0</v>
      </c>
      <c r="C21" s="21">
        <f t="shared" si="0"/>
        <v>0</v>
      </c>
      <c r="D21" s="21">
        <v>0</v>
      </c>
      <c r="E21" s="21">
        <f t="shared" si="1"/>
        <v>0</v>
      </c>
      <c r="F21" s="2">
        <v>2</v>
      </c>
      <c r="G21" s="2">
        <f t="shared" si="2"/>
        <v>42</v>
      </c>
      <c r="H21" s="2">
        <v>5</v>
      </c>
      <c r="I21" s="2">
        <f t="shared" si="3"/>
        <v>30</v>
      </c>
      <c r="J21" s="21">
        <v>0</v>
      </c>
      <c r="K21" s="21">
        <f t="shared" si="15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3</v>
      </c>
      <c r="Y21" s="2">
        <f t="shared" si="14"/>
        <v>35</v>
      </c>
      <c r="Z21" s="2">
        <v>0</v>
      </c>
      <c r="AA21" s="2">
        <f t="shared" si="11"/>
        <v>0</v>
      </c>
      <c r="AB21" s="2">
        <v>0</v>
      </c>
      <c r="AC21" s="2">
        <f t="shared" si="12"/>
        <v>0</v>
      </c>
      <c r="AD21" s="2">
        <f t="shared" si="13"/>
        <v>107</v>
      </c>
    </row>
    <row r="22" spans="1:30" ht="12.75">
      <c r="A22" s="9" t="s">
        <v>208</v>
      </c>
      <c r="B22" s="21">
        <v>0</v>
      </c>
      <c r="C22" s="21">
        <f t="shared" si="0"/>
        <v>0</v>
      </c>
      <c r="D22" s="21">
        <v>0</v>
      </c>
      <c r="E22" s="21">
        <f t="shared" si="1"/>
        <v>0</v>
      </c>
      <c r="F22" s="21">
        <v>0</v>
      </c>
      <c r="G22" s="21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15"/>
        <v>0</v>
      </c>
      <c r="L22" s="2">
        <v>0</v>
      </c>
      <c r="M22" s="2">
        <f t="shared" si="5"/>
        <v>0</v>
      </c>
      <c r="N22" s="2">
        <v>11</v>
      </c>
      <c r="O22" s="2">
        <f t="shared" si="6"/>
        <v>19</v>
      </c>
      <c r="P22" s="2">
        <v>0</v>
      </c>
      <c r="Q22" s="2">
        <f t="shared" si="7"/>
        <v>0</v>
      </c>
      <c r="R22" s="2">
        <v>12</v>
      </c>
      <c r="S22" s="2">
        <f t="shared" si="8"/>
        <v>18</v>
      </c>
      <c r="T22" s="2">
        <v>6</v>
      </c>
      <c r="U22" s="2">
        <f t="shared" si="9"/>
        <v>28</v>
      </c>
      <c r="V22" s="2">
        <v>14</v>
      </c>
      <c r="W22" s="2">
        <f t="shared" si="10"/>
        <v>16</v>
      </c>
      <c r="X22" s="2">
        <v>12</v>
      </c>
      <c r="Y22" s="2">
        <f t="shared" si="14"/>
        <v>18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99</v>
      </c>
    </row>
    <row r="23" spans="1:30" ht="12.75">
      <c r="A23" s="9" t="s">
        <v>206</v>
      </c>
      <c r="B23" s="21">
        <v>0</v>
      </c>
      <c r="C23" s="21">
        <f t="shared" si="0"/>
        <v>0</v>
      </c>
      <c r="D23" s="21">
        <v>0</v>
      </c>
      <c r="E23" s="21">
        <f t="shared" si="1"/>
        <v>0</v>
      </c>
      <c r="F23" s="21">
        <v>0</v>
      </c>
      <c r="G23" s="21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15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6</v>
      </c>
      <c r="Q23" s="2">
        <f t="shared" si="7"/>
        <v>28</v>
      </c>
      <c r="R23" s="2">
        <v>0</v>
      </c>
      <c r="S23" s="2">
        <f t="shared" si="8"/>
        <v>0</v>
      </c>
      <c r="T23" s="2">
        <v>8</v>
      </c>
      <c r="U23" s="2">
        <f t="shared" si="9"/>
        <v>24</v>
      </c>
      <c r="V23" s="2">
        <v>12</v>
      </c>
      <c r="W23" s="2">
        <f t="shared" si="10"/>
        <v>18</v>
      </c>
      <c r="X23" s="2">
        <v>7</v>
      </c>
      <c r="Y23" s="2">
        <f t="shared" si="14"/>
        <v>26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96</v>
      </c>
    </row>
    <row r="24" spans="1:30" ht="12.75">
      <c r="A24" s="9" t="s">
        <v>71</v>
      </c>
      <c r="B24" s="21">
        <v>0</v>
      </c>
      <c r="C24" s="21">
        <f t="shared" si="0"/>
        <v>0</v>
      </c>
      <c r="D24" s="21">
        <v>0</v>
      </c>
      <c r="E24" s="21">
        <f t="shared" si="1"/>
        <v>0</v>
      </c>
      <c r="F24" s="21">
        <v>0</v>
      </c>
      <c r="G24" s="21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15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11</v>
      </c>
      <c r="S24" s="2">
        <f t="shared" si="8"/>
        <v>19</v>
      </c>
      <c r="T24" s="2">
        <v>0</v>
      </c>
      <c r="U24" s="2">
        <f t="shared" si="9"/>
        <v>0</v>
      </c>
      <c r="V24" s="2">
        <v>19</v>
      </c>
      <c r="W24" s="2">
        <f t="shared" si="10"/>
        <v>11</v>
      </c>
      <c r="X24" s="2">
        <v>20</v>
      </c>
      <c r="Y24" s="2">
        <f t="shared" si="14"/>
        <v>10</v>
      </c>
      <c r="Z24" s="2">
        <v>18</v>
      </c>
      <c r="AA24" s="2">
        <f t="shared" si="11"/>
        <v>12</v>
      </c>
      <c r="AB24" s="2">
        <v>11</v>
      </c>
      <c r="AC24" s="2">
        <f t="shared" si="12"/>
        <v>19</v>
      </c>
      <c r="AD24" s="2">
        <f t="shared" si="13"/>
        <v>71</v>
      </c>
    </row>
    <row r="25" spans="1:30" ht="12.75">
      <c r="A25" s="9" t="s">
        <v>171</v>
      </c>
      <c r="B25" s="21">
        <v>0</v>
      </c>
      <c r="C25" s="21">
        <f t="shared" si="0"/>
        <v>0</v>
      </c>
      <c r="D25" s="21">
        <v>0</v>
      </c>
      <c r="E25" s="21">
        <f t="shared" si="1"/>
        <v>0</v>
      </c>
      <c r="F25" s="2">
        <v>8</v>
      </c>
      <c r="G25" s="2">
        <f t="shared" si="2"/>
        <v>24</v>
      </c>
      <c r="H25" s="21">
        <v>0</v>
      </c>
      <c r="I25" s="21">
        <f t="shared" si="3"/>
        <v>0</v>
      </c>
      <c r="J25" s="2">
        <v>0</v>
      </c>
      <c r="K25" s="2">
        <f t="shared" si="15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9</v>
      </c>
      <c r="W25" s="2">
        <f t="shared" si="10"/>
        <v>22</v>
      </c>
      <c r="X25" s="2">
        <v>21</v>
      </c>
      <c r="Y25" s="2">
        <f t="shared" si="14"/>
        <v>9</v>
      </c>
      <c r="Z25" s="2">
        <v>0</v>
      </c>
      <c r="AA25" s="2">
        <f t="shared" si="11"/>
        <v>0</v>
      </c>
      <c r="AB25" s="2">
        <v>0</v>
      </c>
      <c r="AC25" s="2">
        <f t="shared" si="12"/>
        <v>0</v>
      </c>
      <c r="AD25" s="2">
        <f t="shared" si="13"/>
        <v>55</v>
      </c>
    </row>
    <row r="26" spans="1:30" ht="12.75">
      <c r="A26" s="9" t="s">
        <v>98</v>
      </c>
      <c r="B26" s="2">
        <v>12</v>
      </c>
      <c r="C26" s="2">
        <f t="shared" si="0"/>
        <v>18</v>
      </c>
      <c r="D26" s="10">
        <v>15</v>
      </c>
      <c r="E26" s="2">
        <f t="shared" si="1"/>
        <v>15</v>
      </c>
      <c r="F26" s="10">
        <v>13</v>
      </c>
      <c r="G26" s="2">
        <f t="shared" si="2"/>
        <v>17</v>
      </c>
      <c r="H26" s="21">
        <v>0</v>
      </c>
      <c r="I26" s="21">
        <f t="shared" si="3"/>
        <v>0</v>
      </c>
      <c r="J26" s="21">
        <v>0</v>
      </c>
      <c r="K26" s="21">
        <f t="shared" si="15"/>
        <v>0</v>
      </c>
      <c r="L26" s="21">
        <v>0</v>
      </c>
      <c r="M26" s="21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4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50</v>
      </c>
    </row>
    <row r="27" spans="1:30" ht="12.75">
      <c r="A27" s="9" t="s">
        <v>172</v>
      </c>
      <c r="B27" s="21">
        <v>0</v>
      </c>
      <c r="C27" s="21">
        <f t="shared" si="0"/>
        <v>0</v>
      </c>
      <c r="D27" s="21">
        <v>0</v>
      </c>
      <c r="E27" s="21">
        <f t="shared" si="1"/>
        <v>0</v>
      </c>
      <c r="F27" s="2">
        <v>9</v>
      </c>
      <c r="G27" s="2">
        <f t="shared" si="2"/>
        <v>22</v>
      </c>
      <c r="H27" s="21">
        <v>0</v>
      </c>
      <c r="I27" s="21">
        <f t="shared" si="3"/>
        <v>0</v>
      </c>
      <c r="J27" s="2">
        <v>0</v>
      </c>
      <c r="K27" s="2">
        <f t="shared" si="15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22</v>
      </c>
      <c r="Y27" s="2">
        <f t="shared" si="14"/>
        <v>8</v>
      </c>
      <c r="Z27" s="2">
        <v>19</v>
      </c>
      <c r="AA27" s="2">
        <f t="shared" si="11"/>
        <v>11</v>
      </c>
      <c r="AB27" s="2">
        <v>0</v>
      </c>
      <c r="AC27" s="2">
        <f t="shared" si="12"/>
        <v>0</v>
      </c>
      <c r="AD27" s="2">
        <f t="shared" si="13"/>
        <v>41</v>
      </c>
    </row>
    <row r="28" spans="1:30" ht="12.75">
      <c r="A28" s="9" t="s">
        <v>168</v>
      </c>
      <c r="B28" s="21">
        <v>0</v>
      </c>
      <c r="C28" s="21">
        <f t="shared" si="0"/>
        <v>0</v>
      </c>
      <c r="D28" s="21">
        <v>0</v>
      </c>
      <c r="E28" s="21">
        <f t="shared" si="1"/>
        <v>0</v>
      </c>
      <c r="F28" s="21">
        <v>0</v>
      </c>
      <c r="G28" s="21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15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17</v>
      </c>
      <c r="S28" s="2">
        <f t="shared" si="8"/>
        <v>13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4"/>
        <v>0</v>
      </c>
      <c r="Z28" s="2">
        <v>0</v>
      </c>
      <c r="AA28" s="2">
        <f t="shared" si="11"/>
        <v>0</v>
      </c>
      <c r="AB28" s="2">
        <v>16</v>
      </c>
      <c r="AC28" s="2">
        <f t="shared" si="12"/>
        <v>14</v>
      </c>
      <c r="AD28" s="2">
        <f t="shared" si="13"/>
        <v>27</v>
      </c>
    </row>
    <row r="29" spans="1:30" ht="12.75">
      <c r="A29" s="9" t="s">
        <v>173</v>
      </c>
      <c r="B29" s="21">
        <v>0</v>
      </c>
      <c r="C29" s="21">
        <f t="shared" si="0"/>
        <v>0</v>
      </c>
      <c r="D29" s="21">
        <v>0</v>
      </c>
      <c r="E29" s="21">
        <f t="shared" si="1"/>
        <v>0</v>
      </c>
      <c r="F29" s="2">
        <v>10</v>
      </c>
      <c r="G29" s="2">
        <f t="shared" si="2"/>
        <v>20</v>
      </c>
      <c r="H29" s="21">
        <v>0</v>
      </c>
      <c r="I29" s="21">
        <f t="shared" si="3"/>
        <v>0</v>
      </c>
      <c r="J29" s="2">
        <v>0</v>
      </c>
      <c r="K29" s="2">
        <f t="shared" si="15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4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 t="shared" si="13"/>
        <v>20</v>
      </c>
    </row>
    <row r="30" spans="1:30" ht="12.75">
      <c r="A30" s="9" t="s">
        <v>75</v>
      </c>
      <c r="B30" s="21">
        <v>0</v>
      </c>
      <c r="C30" s="21">
        <f t="shared" si="0"/>
        <v>0</v>
      </c>
      <c r="D30" s="21">
        <v>0</v>
      </c>
      <c r="E30" s="21">
        <f t="shared" si="1"/>
        <v>0</v>
      </c>
      <c r="F30" s="21">
        <v>0</v>
      </c>
      <c r="G30" s="21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15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15</v>
      </c>
      <c r="W30" s="2">
        <f t="shared" si="10"/>
        <v>15</v>
      </c>
      <c r="X30" s="2">
        <v>0</v>
      </c>
      <c r="Y30" s="2">
        <f t="shared" si="14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t="shared" si="13"/>
        <v>15</v>
      </c>
    </row>
    <row r="31" spans="1:30" ht="12.75">
      <c r="A31" s="9" t="s">
        <v>70</v>
      </c>
      <c r="B31" s="21">
        <v>0</v>
      </c>
      <c r="C31" s="21">
        <f t="shared" si="0"/>
        <v>0</v>
      </c>
      <c r="D31" s="21">
        <v>0</v>
      </c>
      <c r="E31" s="21">
        <f t="shared" si="1"/>
        <v>0</v>
      </c>
      <c r="F31" s="21">
        <v>0</v>
      </c>
      <c r="G31" s="21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15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16</v>
      </c>
      <c r="S31" s="2">
        <f t="shared" si="8"/>
        <v>14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4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3"/>
        <v>14</v>
      </c>
    </row>
    <row r="32" spans="1:30" ht="12.75">
      <c r="A32" s="9" t="s">
        <v>202</v>
      </c>
      <c r="B32" s="21">
        <v>0</v>
      </c>
      <c r="C32" s="21">
        <f t="shared" si="0"/>
        <v>0</v>
      </c>
      <c r="D32" s="21">
        <v>0</v>
      </c>
      <c r="E32" s="21">
        <f t="shared" si="1"/>
        <v>0</v>
      </c>
      <c r="F32" s="21">
        <v>0</v>
      </c>
      <c r="G32" s="21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15"/>
        <v>0</v>
      </c>
      <c r="L32" s="2">
        <v>0</v>
      </c>
      <c r="M32" s="10">
        <f t="shared" si="5"/>
        <v>0</v>
      </c>
      <c r="N32" s="18" t="s">
        <v>165</v>
      </c>
      <c r="O32" s="18" t="s">
        <v>166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17</v>
      </c>
      <c r="Y32" s="2">
        <f t="shared" si="14"/>
        <v>13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3"/>
        <v>13</v>
      </c>
    </row>
    <row r="33" spans="1:30" ht="12.75">
      <c r="A33" s="9"/>
      <c r="B33" s="2">
        <v>0</v>
      </c>
      <c r="C33" s="2">
        <f>VLOOKUP(B33,$A$43:$B$72,2)</f>
        <v>0</v>
      </c>
      <c r="D33" s="2">
        <v>0</v>
      </c>
      <c r="E33" s="2">
        <f>VLOOKUP(D33,$A$43:$B$72,2)</f>
        <v>0</v>
      </c>
      <c r="F33" s="2">
        <v>0</v>
      </c>
      <c r="G33" s="2">
        <f>VLOOKUP(F33,$A$43:$B$72,2)</f>
        <v>0</v>
      </c>
      <c r="H33" s="2">
        <v>0</v>
      </c>
      <c r="I33" s="2">
        <f>VLOOKUP(H33,$A$43:$B$72,2)</f>
        <v>0</v>
      </c>
      <c r="J33" s="2">
        <v>0</v>
      </c>
      <c r="K33" s="2">
        <f>VLOOKUP(J33,$A$43:$B$72,2)</f>
        <v>0</v>
      </c>
      <c r="L33" s="2">
        <v>0</v>
      </c>
      <c r="M33" s="2">
        <f>VLOOKUP(L33,$A$43:$B$72,2)</f>
        <v>0</v>
      </c>
      <c r="N33" s="2">
        <v>0</v>
      </c>
      <c r="O33" s="2">
        <f>VLOOKUP(N33,$A$43:$B$72,2)</f>
        <v>0</v>
      </c>
      <c r="P33" s="2">
        <v>0</v>
      </c>
      <c r="Q33" s="2">
        <f>VLOOKUP(P33,$A$43:$B$72,2)</f>
        <v>0</v>
      </c>
      <c r="R33" s="2">
        <v>0</v>
      </c>
      <c r="S33" s="2">
        <f>VLOOKUP(R33,$A$43:$B$72,2)</f>
        <v>0</v>
      </c>
      <c r="T33" s="2">
        <v>0</v>
      </c>
      <c r="U33" s="2">
        <f>VLOOKUP(T33,$A$43:$B$72,2)</f>
        <v>0</v>
      </c>
      <c r="V33" s="2">
        <v>0</v>
      </c>
      <c r="W33" s="2">
        <f>VLOOKUP(V33,$A$43:$B$72,2)</f>
        <v>0</v>
      </c>
      <c r="X33" s="2">
        <v>0</v>
      </c>
      <c r="Y33" s="2">
        <f>VLOOKUP(X33,$A$43:$B$72,2)</f>
        <v>0</v>
      </c>
      <c r="Z33" s="2">
        <v>0</v>
      </c>
      <c r="AA33" s="2">
        <f>VLOOKUP(Z33,$A$43:$B$72,2)</f>
        <v>0</v>
      </c>
      <c r="AB33" s="2">
        <v>0</v>
      </c>
      <c r="AC33" s="2">
        <f>VLOOKUP(AB33,$A$43:$B$72,2)</f>
        <v>0</v>
      </c>
      <c r="AD33" s="2">
        <f>SUM(C33,E33,G33,I33,K33,M33,O33,Q33,S33,U33,W33,Y33,AA33,AC33)</f>
        <v>0</v>
      </c>
    </row>
    <row r="34" spans="1:30" ht="12.75">
      <c r="A34" s="9" t="s">
        <v>0</v>
      </c>
      <c r="B34" s="2">
        <v>0</v>
      </c>
      <c r="C34" s="2">
        <f>VLOOKUP(B34,$A$43:$B$72,2)</f>
        <v>0</v>
      </c>
      <c r="D34" s="2">
        <v>0</v>
      </c>
      <c r="E34" s="2">
        <f>VLOOKUP(D34,$A$43:$B$72,2)</f>
        <v>0</v>
      </c>
      <c r="F34" s="2">
        <v>0</v>
      </c>
      <c r="G34" s="2">
        <f>VLOOKUP(F34,$A$43:$B$72,2)</f>
        <v>0</v>
      </c>
      <c r="H34" s="2">
        <v>0</v>
      </c>
      <c r="I34" s="2">
        <f>VLOOKUP(H34,$A$43:$B$72,2)</f>
        <v>0</v>
      </c>
      <c r="J34" s="2">
        <v>0</v>
      </c>
      <c r="K34" s="2">
        <f>VLOOKUP(J34,$A$43:$B$72,2)</f>
        <v>0</v>
      </c>
      <c r="L34" s="2">
        <v>0</v>
      </c>
      <c r="M34" s="2">
        <f>VLOOKUP(L34,$A$43:$B$72,2)</f>
        <v>0</v>
      </c>
      <c r="N34" s="2">
        <v>0</v>
      </c>
      <c r="O34" s="2">
        <f>VLOOKUP(N34,$A$43:$B$72,2)</f>
        <v>0</v>
      </c>
      <c r="P34" s="2">
        <v>0</v>
      </c>
      <c r="Q34" s="2">
        <f>VLOOKUP(P34,$A$43:$B$72,2)</f>
        <v>0</v>
      </c>
      <c r="R34" s="2">
        <v>0</v>
      </c>
      <c r="S34" s="2">
        <f>VLOOKUP(R34,$A$43:$B$72,2)</f>
        <v>0</v>
      </c>
      <c r="T34" s="2">
        <v>0</v>
      </c>
      <c r="U34" s="2">
        <f>VLOOKUP(T34,$A$43:$B$72,2)</f>
        <v>0</v>
      </c>
      <c r="V34" s="2">
        <v>0</v>
      </c>
      <c r="W34" s="2">
        <f>VLOOKUP(V34,$A$43:$B$72,2)</f>
        <v>0</v>
      </c>
      <c r="X34" s="2">
        <v>0</v>
      </c>
      <c r="Y34" s="2">
        <f>VLOOKUP(X34,$A$43:$B$72,2)</f>
        <v>0</v>
      </c>
      <c r="Z34" s="2">
        <v>0</v>
      </c>
      <c r="AA34" s="2">
        <f>VLOOKUP(Z34,$A$43:$B$72,2)</f>
        <v>0</v>
      </c>
      <c r="AB34" s="2">
        <v>0</v>
      </c>
      <c r="AC34" s="2">
        <f>VLOOKUP(AB34,$A$43:$B$72,2)</f>
        <v>0</v>
      </c>
      <c r="AD34" s="2">
        <f>SUM(C34,E34,G34,I34,K34,M34,O34,Q34,S34,U34,W34,Y34,AA34,AC34)</f>
        <v>0</v>
      </c>
    </row>
    <row r="35" spans="1:30" ht="12.75">
      <c r="A35" s="9" t="s">
        <v>0</v>
      </c>
      <c r="B35" s="2">
        <v>0</v>
      </c>
      <c r="C35" s="2">
        <f aca="true" t="shared" si="16" ref="C35:C41">VLOOKUP(B35,$A$43:$B$72,2)</f>
        <v>0</v>
      </c>
      <c r="D35" s="2">
        <v>0</v>
      </c>
      <c r="E35" s="2">
        <f aca="true" t="shared" si="17" ref="E35:G36">VLOOKUP(D35,$A$43:$B$72,2)</f>
        <v>0</v>
      </c>
      <c r="F35" s="2">
        <v>0</v>
      </c>
      <c r="G35" s="2">
        <f t="shared" si="17"/>
        <v>0</v>
      </c>
      <c r="H35" s="2">
        <v>0</v>
      </c>
      <c r="I35" s="2">
        <f aca="true" t="shared" si="18" ref="I35:I41">VLOOKUP(H35,$A$43:$B$72,2)</f>
        <v>0</v>
      </c>
      <c r="J35" s="2">
        <v>0</v>
      </c>
      <c r="K35" s="2">
        <f aca="true" t="shared" si="19" ref="K35:K41">VLOOKUP(J35,$A$43:$B$72,2)</f>
        <v>0</v>
      </c>
      <c r="L35" s="2">
        <v>0</v>
      </c>
      <c r="M35" s="2">
        <f aca="true" t="shared" si="20" ref="M35:M41">VLOOKUP(L35,$A$43:$B$72,2)</f>
        <v>0</v>
      </c>
      <c r="N35" s="2">
        <v>0</v>
      </c>
      <c r="O35" s="2">
        <f aca="true" t="shared" si="21" ref="O35:O41">VLOOKUP(N35,$A$43:$B$72,2)</f>
        <v>0</v>
      </c>
      <c r="P35" s="2">
        <v>0</v>
      </c>
      <c r="Q35" s="2">
        <f aca="true" t="shared" si="22" ref="Q35:Q41">VLOOKUP(P35,$A$43:$B$72,2)</f>
        <v>0</v>
      </c>
      <c r="R35" s="2">
        <v>0</v>
      </c>
      <c r="S35" s="2">
        <f aca="true" t="shared" si="23" ref="S35:S41">VLOOKUP(R35,$A$43:$B$72,2)</f>
        <v>0</v>
      </c>
      <c r="T35" s="2">
        <v>0</v>
      </c>
      <c r="U35" s="2">
        <f aca="true" t="shared" si="24" ref="U35:U41">VLOOKUP(T35,$A$43:$B$72,2)</f>
        <v>0</v>
      </c>
      <c r="V35" s="2">
        <v>0</v>
      </c>
      <c r="W35" s="2">
        <f aca="true" t="shared" si="25" ref="W35:W41">VLOOKUP(V35,$A$43:$B$72,2)</f>
        <v>0</v>
      </c>
      <c r="X35" s="2">
        <v>0</v>
      </c>
      <c r="Y35" s="2">
        <f aca="true" t="shared" si="26" ref="Y35:Y41">VLOOKUP(X35,$A$43:$B$72,2)</f>
        <v>0</v>
      </c>
      <c r="Z35" s="2">
        <v>0</v>
      </c>
      <c r="AA35" s="2">
        <f aca="true" t="shared" si="27" ref="AA35:AA41">VLOOKUP(Z35,$A$43:$B$72,2)</f>
        <v>0</v>
      </c>
      <c r="AB35" s="2">
        <v>0</v>
      </c>
      <c r="AC35" s="2">
        <f aca="true" t="shared" si="28" ref="AC35:AC41">VLOOKUP(AB35,$A$43:$B$72,2)</f>
        <v>0</v>
      </c>
      <c r="AD35" s="2">
        <f aca="true" t="shared" si="29" ref="AD35:AD41">SUM(C35,E35,G35,I35,K35,M35,O35,Q35,S35,U35,W35,Y35,AA35,AC35)</f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="89" zoomScaleNormal="89" zoomScalePageLayoutView="0" workbookViewId="0" topLeftCell="A2">
      <selection activeCell="A5" sqref="A5"/>
    </sheetView>
  </sheetViews>
  <sheetFormatPr defaultColWidth="9.140625" defaultRowHeight="12.75"/>
  <cols>
    <col min="1" max="1" width="19.0039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39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20</v>
      </c>
      <c r="C3" s="14"/>
      <c r="D3" s="17" t="s">
        <v>21</v>
      </c>
      <c r="E3" s="14"/>
      <c r="F3" s="16" t="s">
        <v>22</v>
      </c>
      <c r="G3" s="14"/>
      <c r="H3" s="17" t="s">
        <v>23</v>
      </c>
      <c r="I3" s="14"/>
      <c r="J3" s="17" t="s">
        <v>24</v>
      </c>
      <c r="K3" s="14"/>
      <c r="L3" s="17" t="s">
        <v>25</v>
      </c>
      <c r="M3" s="14"/>
      <c r="N3" s="17" t="s">
        <v>26</v>
      </c>
      <c r="O3" s="14"/>
      <c r="P3" s="17" t="s">
        <v>27</v>
      </c>
      <c r="Q3" s="14"/>
      <c r="R3" s="17" t="s">
        <v>213</v>
      </c>
      <c r="S3" s="14"/>
      <c r="T3" s="17" t="s">
        <v>29</v>
      </c>
      <c r="U3" s="14"/>
      <c r="V3" s="17" t="s">
        <v>161</v>
      </c>
      <c r="W3" s="14"/>
      <c r="X3" s="17" t="s">
        <v>30</v>
      </c>
      <c r="Y3" s="14"/>
      <c r="Z3" s="17" t="s">
        <v>31</v>
      </c>
      <c r="AA3" s="14"/>
      <c r="AB3" s="17" t="s">
        <v>163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100</v>
      </c>
      <c r="B5" s="2">
        <v>1</v>
      </c>
      <c r="C5" s="2">
        <f>VLOOKUP(B5,$A$43:$B$72,2)</f>
        <v>50</v>
      </c>
      <c r="D5" s="2">
        <v>1</v>
      </c>
      <c r="E5" s="2">
        <f>VLOOKUP(D5,$A$43:$B$72,2)</f>
        <v>50</v>
      </c>
      <c r="F5" s="2">
        <v>2</v>
      </c>
      <c r="G5" s="2">
        <f>VLOOKUP(F5,$A$43:$B$72,2)</f>
        <v>42</v>
      </c>
      <c r="H5" s="21">
        <v>0</v>
      </c>
      <c r="I5" s="21">
        <f>VLOOKUP(H5,$A$43:$B$72,2)</f>
        <v>0</v>
      </c>
      <c r="J5" s="2">
        <v>2</v>
      </c>
      <c r="K5" s="2">
        <f>VLOOKUP(J5,$A$43:$B$72,2)</f>
        <v>42</v>
      </c>
      <c r="L5" s="2">
        <v>2</v>
      </c>
      <c r="M5" s="2">
        <f>VLOOKUP(L5,$A$43:$B$72,2)</f>
        <v>42</v>
      </c>
      <c r="N5" s="21">
        <v>0</v>
      </c>
      <c r="O5" s="21">
        <f>VLOOKUP(N5,$A$43:$B$72,2)</f>
        <v>0</v>
      </c>
      <c r="P5" s="2">
        <v>1</v>
      </c>
      <c r="Q5" s="2">
        <f>VLOOKUP(P5,$A$43:$B$72,2)</f>
        <v>50</v>
      </c>
      <c r="R5" s="2">
        <v>1</v>
      </c>
      <c r="S5" s="2">
        <f>VLOOKUP(R5,$A$43:$B$72,2)</f>
        <v>50</v>
      </c>
      <c r="T5" s="2">
        <v>1</v>
      </c>
      <c r="U5" s="2">
        <f>VLOOKUP(T5,$A$43:$B$72,2)</f>
        <v>50</v>
      </c>
      <c r="V5" s="2">
        <v>1</v>
      </c>
      <c r="W5" s="2">
        <f>VLOOKUP(V5,$A$43:$B$72,2)</f>
        <v>50</v>
      </c>
      <c r="X5" s="21">
        <v>0</v>
      </c>
      <c r="Y5" s="21">
        <f>VLOOKUP(X5,$A$43:$B$72,2)</f>
        <v>0</v>
      </c>
      <c r="Z5" s="2">
        <v>1</v>
      </c>
      <c r="AA5" s="2">
        <f>VLOOKUP(Z5,$A$43:$B$72,2)</f>
        <v>50</v>
      </c>
      <c r="AB5" s="2">
        <v>3</v>
      </c>
      <c r="AC5" s="2">
        <f>VLOOKUP(AB5,$A$43:$B$72,2)</f>
        <v>35</v>
      </c>
      <c r="AD5" s="2">
        <f>SUM(C5,E5,G5,I5,K5,M5,O5,Q5,S5,U5,W5,Y5,AA5,AC5)</f>
        <v>511</v>
      </c>
    </row>
    <row r="6" spans="1:30" ht="12.75">
      <c r="A6" s="9" t="s">
        <v>141</v>
      </c>
      <c r="B6" s="21">
        <v>0</v>
      </c>
      <c r="C6" s="21">
        <f aca="true" t="shared" si="0" ref="C6:C30">VLOOKUP(B6,$A$43:$B$72,2)</f>
        <v>0</v>
      </c>
      <c r="D6" s="21">
        <v>0</v>
      </c>
      <c r="E6" s="21">
        <f aca="true" t="shared" si="1" ref="E6:E30">VLOOKUP(D6,$A$43:$B$72,2)</f>
        <v>0</v>
      </c>
      <c r="F6" s="21">
        <v>0</v>
      </c>
      <c r="G6" s="21">
        <f aca="true" t="shared" si="2" ref="G6:G30">VLOOKUP(F6,$A$43:$B$72,2)</f>
        <v>0</v>
      </c>
      <c r="H6" s="2">
        <v>6</v>
      </c>
      <c r="I6" s="2">
        <f aca="true" t="shared" si="3" ref="I6:I27">VLOOKUP(H6,$A$43:$B$72,2)</f>
        <v>28</v>
      </c>
      <c r="J6" s="2">
        <v>10</v>
      </c>
      <c r="K6" s="2">
        <f aca="true" t="shared" si="4" ref="K6:K30">VLOOKUP(J6,$A$43:$B$72,2)</f>
        <v>20</v>
      </c>
      <c r="L6" s="2">
        <v>1</v>
      </c>
      <c r="M6" s="2">
        <f aca="true" t="shared" si="5" ref="M6:M30">VLOOKUP(L6,$A$43:$B$72,2)</f>
        <v>50</v>
      </c>
      <c r="N6" s="2">
        <v>1</v>
      </c>
      <c r="O6" s="2">
        <f aca="true" t="shared" si="6" ref="O6:O30">VLOOKUP(N6,$A$43:$B$72,2)</f>
        <v>50</v>
      </c>
      <c r="P6" s="2">
        <v>2</v>
      </c>
      <c r="Q6" s="2">
        <f aca="true" t="shared" si="7" ref="Q6:Q30">VLOOKUP(P6,$A$43:$B$72,2)</f>
        <v>42</v>
      </c>
      <c r="R6" s="2">
        <v>3</v>
      </c>
      <c r="S6" s="2">
        <f aca="true" t="shared" si="8" ref="S6:S30">VLOOKUP(R6,$A$43:$B$72,2)</f>
        <v>35</v>
      </c>
      <c r="T6" s="2">
        <v>2</v>
      </c>
      <c r="U6" s="2">
        <f aca="true" t="shared" si="9" ref="U6:U30">VLOOKUP(T6,$A$43:$B$72,2)</f>
        <v>42</v>
      </c>
      <c r="V6" s="2">
        <v>2</v>
      </c>
      <c r="W6" s="2">
        <f aca="true" t="shared" si="10" ref="W6:W30">VLOOKUP(V6,$A$43:$B$72,2)</f>
        <v>42</v>
      </c>
      <c r="X6" s="2">
        <v>2</v>
      </c>
      <c r="Y6" s="2">
        <f aca="true" t="shared" si="11" ref="Y6:Y30">VLOOKUP(X6,$A$43:$B$72,2)</f>
        <v>42</v>
      </c>
      <c r="Z6" s="2">
        <v>6</v>
      </c>
      <c r="AA6" s="2">
        <f aca="true" t="shared" si="12" ref="AA6:AA30">VLOOKUP(Z6,$A$43:$B$72,2)</f>
        <v>28</v>
      </c>
      <c r="AB6" s="2">
        <v>2</v>
      </c>
      <c r="AC6" s="2">
        <f aca="true" t="shared" si="13" ref="AC6:AC30">VLOOKUP(AB6,$A$43:$B$72,2)</f>
        <v>42</v>
      </c>
      <c r="AD6" s="2">
        <f aca="true" t="shared" si="14" ref="AD6:AD30">SUM(C6,E6,G6,I6,K6,M6,O6,Q6,S6,U6,W6,Y6,AA6,AC6)</f>
        <v>421</v>
      </c>
    </row>
    <row r="7" spans="1:30" ht="12.75">
      <c r="A7" s="9" t="s">
        <v>101</v>
      </c>
      <c r="B7" s="2">
        <v>2</v>
      </c>
      <c r="C7" s="2">
        <f t="shared" si="0"/>
        <v>42</v>
      </c>
      <c r="D7" s="2">
        <v>2</v>
      </c>
      <c r="E7" s="2">
        <f t="shared" si="1"/>
        <v>42</v>
      </c>
      <c r="F7" s="2">
        <v>1</v>
      </c>
      <c r="G7" s="2">
        <f t="shared" si="2"/>
        <v>50</v>
      </c>
      <c r="H7" s="10">
        <v>2</v>
      </c>
      <c r="I7" s="2">
        <f t="shared" si="3"/>
        <v>42</v>
      </c>
      <c r="J7" s="2">
        <v>3</v>
      </c>
      <c r="K7" s="2">
        <f t="shared" si="4"/>
        <v>35</v>
      </c>
      <c r="L7" s="2">
        <v>9</v>
      </c>
      <c r="M7" s="2">
        <f t="shared" si="5"/>
        <v>22</v>
      </c>
      <c r="N7" s="2">
        <v>4</v>
      </c>
      <c r="O7" s="2">
        <f t="shared" si="6"/>
        <v>32</v>
      </c>
      <c r="P7" s="2">
        <v>7</v>
      </c>
      <c r="Q7" s="2">
        <f t="shared" si="7"/>
        <v>26</v>
      </c>
      <c r="R7" s="21">
        <v>0</v>
      </c>
      <c r="S7" s="21">
        <f t="shared" si="8"/>
        <v>0</v>
      </c>
      <c r="T7" s="2">
        <v>6</v>
      </c>
      <c r="U7" s="2">
        <f t="shared" si="9"/>
        <v>28</v>
      </c>
      <c r="V7" s="22">
        <v>0</v>
      </c>
      <c r="W7" s="21">
        <f t="shared" si="10"/>
        <v>0</v>
      </c>
      <c r="X7" s="22">
        <v>0</v>
      </c>
      <c r="Y7" s="21">
        <f t="shared" si="11"/>
        <v>0</v>
      </c>
      <c r="Z7" s="10">
        <v>7</v>
      </c>
      <c r="AA7" s="2">
        <f t="shared" si="12"/>
        <v>26</v>
      </c>
      <c r="AB7" s="10">
        <v>10</v>
      </c>
      <c r="AC7" s="2">
        <f t="shared" si="13"/>
        <v>20</v>
      </c>
      <c r="AD7" s="2">
        <f t="shared" si="14"/>
        <v>365</v>
      </c>
    </row>
    <row r="8" spans="1:30" ht="12.75">
      <c r="A8" s="9" t="s">
        <v>108</v>
      </c>
      <c r="B8" s="2">
        <v>4</v>
      </c>
      <c r="C8" s="2">
        <f t="shared" si="0"/>
        <v>32</v>
      </c>
      <c r="D8" s="2">
        <v>4</v>
      </c>
      <c r="E8" s="2">
        <f t="shared" si="1"/>
        <v>32</v>
      </c>
      <c r="F8" s="2">
        <v>5</v>
      </c>
      <c r="G8" s="2">
        <f t="shared" si="2"/>
        <v>30</v>
      </c>
      <c r="H8" s="2">
        <v>4</v>
      </c>
      <c r="I8" s="2">
        <f t="shared" si="3"/>
        <v>32</v>
      </c>
      <c r="J8" s="2">
        <v>4</v>
      </c>
      <c r="K8" s="2">
        <f t="shared" si="4"/>
        <v>32</v>
      </c>
      <c r="L8" s="2">
        <v>3</v>
      </c>
      <c r="M8" s="2">
        <f t="shared" si="5"/>
        <v>35</v>
      </c>
      <c r="N8" s="2">
        <v>6</v>
      </c>
      <c r="O8" s="2">
        <f t="shared" si="6"/>
        <v>28</v>
      </c>
      <c r="P8" s="2">
        <v>3</v>
      </c>
      <c r="Q8" s="2">
        <f t="shared" si="7"/>
        <v>35</v>
      </c>
      <c r="R8" s="21">
        <v>0</v>
      </c>
      <c r="S8" s="21">
        <f t="shared" si="8"/>
        <v>0</v>
      </c>
      <c r="T8" s="21">
        <v>0</v>
      </c>
      <c r="U8" s="21">
        <f t="shared" si="9"/>
        <v>0</v>
      </c>
      <c r="V8" s="21">
        <v>0</v>
      </c>
      <c r="W8" s="21">
        <f t="shared" si="10"/>
        <v>0</v>
      </c>
      <c r="X8" s="2">
        <v>5</v>
      </c>
      <c r="Y8" s="2">
        <f t="shared" si="11"/>
        <v>30</v>
      </c>
      <c r="Z8" s="2">
        <v>4</v>
      </c>
      <c r="AA8" s="2">
        <f t="shared" si="12"/>
        <v>32</v>
      </c>
      <c r="AB8" s="2">
        <v>5</v>
      </c>
      <c r="AC8" s="2">
        <f t="shared" si="13"/>
        <v>30</v>
      </c>
      <c r="AD8" s="2">
        <f t="shared" si="14"/>
        <v>348</v>
      </c>
    </row>
    <row r="9" spans="1:30" ht="12.75">
      <c r="A9" s="9" t="s">
        <v>103</v>
      </c>
      <c r="B9" s="2">
        <v>5</v>
      </c>
      <c r="C9" s="2">
        <f t="shared" si="0"/>
        <v>30</v>
      </c>
      <c r="D9" s="2">
        <v>3</v>
      </c>
      <c r="E9" s="2">
        <f t="shared" si="1"/>
        <v>35</v>
      </c>
      <c r="F9" s="2">
        <v>9</v>
      </c>
      <c r="G9" s="2">
        <f t="shared" si="2"/>
        <v>22</v>
      </c>
      <c r="H9" s="21">
        <v>0</v>
      </c>
      <c r="I9" s="21">
        <f t="shared" si="3"/>
        <v>0</v>
      </c>
      <c r="J9" s="2">
        <v>13</v>
      </c>
      <c r="K9" s="2">
        <f t="shared" si="4"/>
        <v>17</v>
      </c>
      <c r="L9" s="2">
        <v>5</v>
      </c>
      <c r="M9" s="2">
        <f t="shared" si="5"/>
        <v>30</v>
      </c>
      <c r="N9" s="2">
        <v>2</v>
      </c>
      <c r="O9" s="2">
        <f t="shared" si="6"/>
        <v>42</v>
      </c>
      <c r="P9" s="2">
        <v>5</v>
      </c>
      <c r="Q9" s="2">
        <f t="shared" si="7"/>
        <v>30</v>
      </c>
      <c r="R9" s="2">
        <v>4</v>
      </c>
      <c r="S9" s="2">
        <f t="shared" si="8"/>
        <v>32</v>
      </c>
      <c r="T9" s="2">
        <v>4</v>
      </c>
      <c r="U9" s="2">
        <f t="shared" si="9"/>
        <v>32</v>
      </c>
      <c r="V9" s="21">
        <v>0</v>
      </c>
      <c r="W9" s="21">
        <f t="shared" si="10"/>
        <v>0</v>
      </c>
      <c r="X9" s="2">
        <v>9</v>
      </c>
      <c r="Y9" s="2">
        <f t="shared" si="11"/>
        <v>22</v>
      </c>
      <c r="Z9" s="2">
        <v>2</v>
      </c>
      <c r="AA9" s="2">
        <f t="shared" si="12"/>
        <v>42</v>
      </c>
      <c r="AB9" s="21">
        <v>0</v>
      </c>
      <c r="AC9" s="21">
        <f t="shared" si="13"/>
        <v>0</v>
      </c>
      <c r="AD9" s="2">
        <f t="shared" si="14"/>
        <v>334</v>
      </c>
    </row>
    <row r="10" spans="1:30" ht="12.75">
      <c r="A10" s="9" t="s">
        <v>139</v>
      </c>
      <c r="B10" s="2">
        <v>8</v>
      </c>
      <c r="C10" s="2">
        <f t="shared" si="0"/>
        <v>24</v>
      </c>
      <c r="D10" s="2">
        <v>7</v>
      </c>
      <c r="E10" s="2">
        <f t="shared" si="1"/>
        <v>26</v>
      </c>
      <c r="F10" s="2">
        <v>3</v>
      </c>
      <c r="G10" s="2">
        <f t="shared" si="2"/>
        <v>35</v>
      </c>
      <c r="H10" s="2">
        <v>11</v>
      </c>
      <c r="I10" s="2">
        <f t="shared" si="3"/>
        <v>19</v>
      </c>
      <c r="J10" s="2">
        <v>5</v>
      </c>
      <c r="K10" s="2">
        <f t="shared" si="4"/>
        <v>30</v>
      </c>
      <c r="L10" s="2">
        <v>4</v>
      </c>
      <c r="M10" s="2">
        <f t="shared" si="5"/>
        <v>32</v>
      </c>
      <c r="N10" s="2">
        <v>3</v>
      </c>
      <c r="O10" s="2">
        <f t="shared" si="6"/>
        <v>35</v>
      </c>
      <c r="P10" s="21">
        <v>0</v>
      </c>
      <c r="Q10" s="21">
        <f t="shared" si="7"/>
        <v>0</v>
      </c>
      <c r="R10" s="2">
        <v>11</v>
      </c>
      <c r="S10" s="2">
        <f t="shared" si="8"/>
        <v>19</v>
      </c>
      <c r="T10" s="21">
        <v>0</v>
      </c>
      <c r="U10" s="21">
        <f t="shared" si="9"/>
        <v>0</v>
      </c>
      <c r="V10" s="2">
        <v>8</v>
      </c>
      <c r="W10" s="2">
        <f t="shared" si="10"/>
        <v>24</v>
      </c>
      <c r="X10" s="21">
        <v>0</v>
      </c>
      <c r="Y10" s="21">
        <f t="shared" si="11"/>
        <v>0</v>
      </c>
      <c r="Z10" s="2">
        <v>8</v>
      </c>
      <c r="AA10" s="2">
        <f t="shared" si="12"/>
        <v>24</v>
      </c>
      <c r="AB10" s="2">
        <v>6</v>
      </c>
      <c r="AC10" s="2">
        <f t="shared" si="13"/>
        <v>28</v>
      </c>
      <c r="AD10" s="2">
        <f t="shared" si="14"/>
        <v>296</v>
      </c>
    </row>
    <row r="11" spans="1:30" ht="12.75">
      <c r="A11" s="9" t="s">
        <v>106</v>
      </c>
      <c r="B11" s="2">
        <v>10</v>
      </c>
      <c r="C11" s="2">
        <f t="shared" si="0"/>
        <v>20</v>
      </c>
      <c r="D11" s="2">
        <v>6</v>
      </c>
      <c r="E11" s="2">
        <f t="shared" si="1"/>
        <v>28</v>
      </c>
      <c r="F11" s="21">
        <v>0</v>
      </c>
      <c r="G11" s="21">
        <f t="shared" si="2"/>
        <v>0</v>
      </c>
      <c r="H11" s="2">
        <v>12</v>
      </c>
      <c r="I11" s="2">
        <f t="shared" si="3"/>
        <v>18</v>
      </c>
      <c r="J11" s="21">
        <v>0</v>
      </c>
      <c r="K11" s="21">
        <f t="shared" si="4"/>
        <v>0</v>
      </c>
      <c r="L11" s="2">
        <v>11</v>
      </c>
      <c r="M11" s="2">
        <f t="shared" si="5"/>
        <v>19</v>
      </c>
      <c r="N11" s="21">
        <v>0</v>
      </c>
      <c r="O11" s="21">
        <f t="shared" si="6"/>
        <v>0</v>
      </c>
      <c r="P11" s="2">
        <v>8</v>
      </c>
      <c r="Q11" s="2">
        <f t="shared" si="7"/>
        <v>24</v>
      </c>
      <c r="R11" s="2">
        <v>8</v>
      </c>
      <c r="S11" s="2">
        <f t="shared" si="8"/>
        <v>24</v>
      </c>
      <c r="T11" s="2">
        <v>7</v>
      </c>
      <c r="U11" s="2">
        <f t="shared" si="9"/>
        <v>26</v>
      </c>
      <c r="V11" s="2">
        <v>7</v>
      </c>
      <c r="W11" s="2">
        <f t="shared" si="10"/>
        <v>26</v>
      </c>
      <c r="X11" s="2">
        <v>4</v>
      </c>
      <c r="Y11" s="2">
        <f t="shared" si="11"/>
        <v>32</v>
      </c>
      <c r="Z11" s="2">
        <v>3</v>
      </c>
      <c r="AA11" s="2">
        <f t="shared" si="12"/>
        <v>35</v>
      </c>
      <c r="AB11" s="2">
        <v>4</v>
      </c>
      <c r="AC11" s="2">
        <f t="shared" si="13"/>
        <v>32</v>
      </c>
      <c r="AD11" s="2">
        <f t="shared" si="14"/>
        <v>284</v>
      </c>
    </row>
    <row r="12" spans="1:30" ht="12.75">
      <c r="A12" s="9" t="s">
        <v>150</v>
      </c>
      <c r="B12" s="21">
        <v>0</v>
      </c>
      <c r="C12" s="21">
        <f t="shared" si="0"/>
        <v>0</v>
      </c>
      <c r="D12" s="2">
        <v>14</v>
      </c>
      <c r="E12" s="2">
        <f t="shared" si="1"/>
        <v>16</v>
      </c>
      <c r="F12" s="21">
        <v>0</v>
      </c>
      <c r="G12" s="21">
        <f t="shared" si="2"/>
        <v>0</v>
      </c>
      <c r="H12" s="2">
        <v>14</v>
      </c>
      <c r="I12" s="2">
        <f t="shared" si="3"/>
        <v>16</v>
      </c>
      <c r="J12" s="2">
        <v>15</v>
      </c>
      <c r="K12" s="2">
        <f t="shared" si="4"/>
        <v>15</v>
      </c>
      <c r="L12" s="21">
        <v>0</v>
      </c>
      <c r="M12" s="21">
        <f t="shared" si="5"/>
        <v>0</v>
      </c>
      <c r="N12" s="2">
        <v>11</v>
      </c>
      <c r="O12" s="2">
        <f t="shared" si="6"/>
        <v>19</v>
      </c>
      <c r="P12" s="2">
        <v>12</v>
      </c>
      <c r="Q12" s="2">
        <f t="shared" si="7"/>
        <v>18</v>
      </c>
      <c r="R12" s="2">
        <v>9</v>
      </c>
      <c r="S12" s="2">
        <f t="shared" si="8"/>
        <v>22</v>
      </c>
      <c r="T12" s="2">
        <v>11</v>
      </c>
      <c r="U12" s="2">
        <f t="shared" si="9"/>
        <v>19</v>
      </c>
      <c r="V12" s="2">
        <v>5</v>
      </c>
      <c r="W12" s="2">
        <f t="shared" si="10"/>
        <v>30</v>
      </c>
      <c r="X12" s="2">
        <v>3</v>
      </c>
      <c r="Y12" s="2">
        <f t="shared" si="11"/>
        <v>35</v>
      </c>
      <c r="Z12" s="2">
        <v>9</v>
      </c>
      <c r="AA12" s="2">
        <f t="shared" si="12"/>
        <v>22</v>
      </c>
      <c r="AB12" s="2">
        <v>1</v>
      </c>
      <c r="AC12" s="2">
        <f t="shared" si="13"/>
        <v>50</v>
      </c>
      <c r="AD12" s="2">
        <f t="shared" si="14"/>
        <v>262</v>
      </c>
    </row>
    <row r="13" spans="1:30" ht="12.75">
      <c r="A13" s="9" t="s">
        <v>140</v>
      </c>
      <c r="B13" s="2">
        <v>12</v>
      </c>
      <c r="C13" s="2">
        <f t="shared" si="0"/>
        <v>18</v>
      </c>
      <c r="D13" s="21">
        <v>0</v>
      </c>
      <c r="E13" s="21">
        <f t="shared" si="1"/>
        <v>0</v>
      </c>
      <c r="F13" s="2">
        <v>11</v>
      </c>
      <c r="G13" s="2">
        <f t="shared" si="2"/>
        <v>19</v>
      </c>
      <c r="H13" s="2">
        <v>7</v>
      </c>
      <c r="I13" s="2">
        <f t="shared" si="3"/>
        <v>26</v>
      </c>
      <c r="J13" s="21">
        <v>0</v>
      </c>
      <c r="K13" s="21">
        <f t="shared" si="4"/>
        <v>0</v>
      </c>
      <c r="L13" s="2">
        <v>6</v>
      </c>
      <c r="M13" s="2">
        <f t="shared" si="5"/>
        <v>28</v>
      </c>
      <c r="N13" s="21">
        <v>0</v>
      </c>
      <c r="O13" s="21">
        <f t="shared" si="6"/>
        <v>0</v>
      </c>
      <c r="P13" s="2">
        <v>10</v>
      </c>
      <c r="Q13" s="2">
        <f t="shared" si="7"/>
        <v>20</v>
      </c>
      <c r="R13" s="2">
        <v>6</v>
      </c>
      <c r="S13" s="2">
        <f t="shared" si="8"/>
        <v>28</v>
      </c>
      <c r="T13" s="2">
        <v>9</v>
      </c>
      <c r="U13" s="2">
        <f t="shared" si="9"/>
        <v>22</v>
      </c>
      <c r="V13" s="2">
        <v>12</v>
      </c>
      <c r="W13" s="2">
        <f t="shared" si="10"/>
        <v>18</v>
      </c>
      <c r="X13" s="2">
        <v>7</v>
      </c>
      <c r="Y13" s="2">
        <f t="shared" si="11"/>
        <v>26</v>
      </c>
      <c r="Z13" s="2">
        <v>5</v>
      </c>
      <c r="AA13" s="2">
        <f t="shared" si="12"/>
        <v>30</v>
      </c>
      <c r="AB13" s="2">
        <v>7</v>
      </c>
      <c r="AC13" s="2">
        <f t="shared" si="13"/>
        <v>26</v>
      </c>
      <c r="AD13" s="2">
        <f t="shared" si="14"/>
        <v>261</v>
      </c>
    </row>
    <row r="14" spans="1:30" ht="12.75">
      <c r="A14" s="9" t="s">
        <v>107</v>
      </c>
      <c r="B14" s="2">
        <v>11</v>
      </c>
      <c r="C14" s="2">
        <f t="shared" si="0"/>
        <v>19</v>
      </c>
      <c r="D14" s="2">
        <v>11</v>
      </c>
      <c r="E14" s="2">
        <f t="shared" si="1"/>
        <v>19</v>
      </c>
      <c r="F14" s="2">
        <v>8</v>
      </c>
      <c r="G14" s="2">
        <f t="shared" si="2"/>
        <v>24</v>
      </c>
      <c r="H14" s="2">
        <v>19</v>
      </c>
      <c r="I14" s="2">
        <f t="shared" si="3"/>
        <v>11</v>
      </c>
      <c r="J14" s="2">
        <v>9</v>
      </c>
      <c r="K14" s="2">
        <f t="shared" si="4"/>
        <v>22</v>
      </c>
      <c r="L14" s="21">
        <v>0</v>
      </c>
      <c r="M14" s="21">
        <f t="shared" si="5"/>
        <v>0</v>
      </c>
      <c r="N14" s="2">
        <v>7</v>
      </c>
      <c r="O14" s="2">
        <f t="shared" si="6"/>
        <v>26</v>
      </c>
      <c r="P14" s="21">
        <v>0</v>
      </c>
      <c r="Q14" s="21">
        <f t="shared" si="7"/>
        <v>0</v>
      </c>
      <c r="R14" s="2">
        <v>2</v>
      </c>
      <c r="S14" s="2">
        <f t="shared" si="8"/>
        <v>42</v>
      </c>
      <c r="T14" s="2">
        <v>5</v>
      </c>
      <c r="U14" s="2">
        <f t="shared" si="9"/>
        <v>30</v>
      </c>
      <c r="V14" s="2">
        <v>4</v>
      </c>
      <c r="W14" s="2">
        <f t="shared" si="10"/>
        <v>32</v>
      </c>
      <c r="X14" s="2">
        <v>6</v>
      </c>
      <c r="Y14" s="2">
        <f t="shared" si="11"/>
        <v>28</v>
      </c>
      <c r="Z14" s="21">
        <v>0</v>
      </c>
      <c r="AA14" s="21">
        <f t="shared" si="12"/>
        <v>0</v>
      </c>
      <c r="AB14" s="2">
        <v>0</v>
      </c>
      <c r="AC14" s="2">
        <f t="shared" si="13"/>
        <v>0</v>
      </c>
      <c r="AD14" s="2">
        <f t="shared" si="14"/>
        <v>253</v>
      </c>
    </row>
    <row r="15" spans="1:30" ht="12.75">
      <c r="A15" s="9" t="s">
        <v>102</v>
      </c>
      <c r="B15" s="2">
        <v>3</v>
      </c>
      <c r="C15" s="2">
        <f t="shared" si="0"/>
        <v>35</v>
      </c>
      <c r="D15" s="2">
        <v>8</v>
      </c>
      <c r="E15" s="2">
        <f t="shared" si="1"/>
        <v>24</v>
      </c>
      <c r="F15" s="2">
        <v>6</v>
      </c>
      <c r="G15" s="2">
        <f t="shared" si="2"/>
        <v>28</v>
      </c>
      <c r="H15" s="10">
        <v>10</v>
      </c>
      <c r="I15" s="2">
        <f t="shared" si="3"/>
        <v>20</v>
      </c>
      <c r="J15" s="21">
        <v>0</v>
      </c>
      <c r="K15" s="21">
        <f t="shared" si="4"/>
        <v>0</v>
      </c>
      <c r="L15" s="2">
        <v>7</v>
      </c>
      <c r="M15" s="2">
        <f t="shared" si="5"/>
        <v>26</v>
      </c>
      <c r="N15" s="2">
        <v>8</v>
      </c>
      <c r="O15" s="2">
        <f t="shared" si="6"/>
        <v>24</v>
      </c>
      <c r="P15" s="2">
        <v>9</v>
      </c>
      <c r="Q15" s="2">
        <f t="shared" si="7"/>
        <v>22</v>
      </c>
      <c r="R15" s="21">
        <v>0</v>
      </c>
      <c r="S15" s="21">
        <f t="shared" si="8"/>
        <v>0</v>
      </c>
      <c r="T15" s="2">
        <v>15</v>
      </c>
      <c r="U15" s="2">
        <f t="shared" si="9"/>
        <v>15</v>
      </c>
      <c r="V15" s="2">
        <v>9</v>
      </c>
      <c r="W15" s="2">
        <f t="shared" si="10"/>
        <v>22</v>
      </c>
      <c r="X15" s="21">
        <v>0</v>
      </c>
      <c r="Y15" s="21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216</v>
      </c>
    </row>
    <row r="16" spans="1:30" ht="12.75">
      <c r="A16" s="9" t="s">
        <v>110</v>
      </c>
      <c r="B16" s="2">
        <v>14</v>
      </c>
      <c r="C16" s="2">
        <f t="shared" si="0"/>
        <v>16</v>
      </c>
      <c r="D16" s="22">
        <v>0</v>
      </c>
      <c r="E16" s="21">
        <f t="shared" si="1"/>
        <v>0</v>
      </c>
      <c r="F16" s="10">
        <v>12</v>
      </c>
      <c r="G16" s="2">
        <f t="shared" si="2"/>
        <v>18</v>
      </c>
      <c r="H16" s="2">
        <v>8</v>
      </c>
      <c r="I16" s="2">
        <f t="shared" si="3"/>
        <v>24</v>
      </c>
      <c r="J16" s="21">
        <v>0</v>
      </c>
      <c r="K16" s="21">
        <f t="shared" si="4"/>
        <v>0</v>
      </c>
      <c r="L16" s="2">
        <v>8</v>
      </c>
      <c r="M16" s="2">
        <f t="shared" si="5"/>
        <v>24</v>
      </c>
      <c r="N16" s="2">
        <v>12</v>
      </c>
      <c r="O16" s="2">
        <f t="shared" si="6"/>
        <v>18</v>
      </c>
      <c r="P16" s="2">
        <v>11</v>
      </c>
      <c r="Q16" s="2">
        <f t="shared" si="7"/>
        <v>19</v>
      </c>
      <c r="R16" s="2">
        <v>12</v>
      </c>
      <c r="S16" s="2">
        <f t="shared" si="8"/>
        <v>18</v>
      </c>
      <c r="T16" s="2">
        <v>10</v>
      </c>
      <c r="U16" s="2">
        <f t="shared" si="9"/>
        <v>20</v>
      </c>
      <c r="V16" s="2">
        <v>14</v>
      </c>
      <c r="W16" s="2">
        <f t="shared" si="10"/>
        <v>16</v>
      </c>
      <c r="X16" s="21">
        <v>0</v>
      </c>
      <c r="Y16" s="21">
        <f t="shared" si="11"/>
        <v>0</v>
      </c>
      <c r="Z16" s="2">
        <v>10</v>
      </c>
      <c r="AA16" s="2">
        <f t="shared" si="12"/>
        <v>20</v>
      </c>
      <c r="AB16" s="2">
        <v>11</v>
      </c>
      <c r="AC16" s="2">
        <f t="shared" si="13"/>
        <v>19</v>
      </c>
      <c r="AD16" s="2">
        <f t="shared" si="14"/>
        <v>212</v>
      </c>
    </row>
    <row r="17" spans="1:30" ht="12.75">
      <c r="A17" s="9" t="s">
        <v>174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">
        <v>4</v>
      </c>
      <c r="G17" s="2">
        <f t="shared" si="2"/>
        <v>32</v>
      </c>
      <c r="H17" s="2">
        <v>5</v>
      </c>
      <c r="I17" s="2">
        <f t="shared" si="3"/>
        <v>30</v>
      </c>
      <c r="J17" s="2">
        <v>1</v>
      </c>
      <c r="K17" s="2">
        <f t="shared" si="4"/>
        <v>50</v>
      </c>
      <c r="L17" s="21">
        <v>0</v>
      </c>
      <c r="M17" s="21">
        <f t="shared" si="5"/>
        <v>0</v>
      </c>
      <c r="N17" s="2">
        <v>0</v>
      </c>
      <c r="O17" s="2">
        <f t="shared" si="6"/>
        <v>0</v>
      </c>
      <c r="P17" s="2">
        <v>4</v>
      </c>
      <c r="Q17" s="2">
        <f t="shared" si="7"/>
        <v>32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144</v>
      </c>
    </row>
    <row r="18" spans="1:30" ht="12.75">
      <c r="A18" s="9" t="s">
        <v>105</v>
      </c>
      <c r="B18" s="2">
        <v>9</v>
      </c>
      <c r="C18" s="2">
        <f t="shared" si="0"/>
        <v>22</v>
      </c>
      <c r="D18" s="2">
        <v>9</v>
      </c>
      <c r="E18" s="2">
        <f t="shared" si="1"/>
        <v>22</v>
      </c>
      <c r="F18" s="21">
        <v>0</v>
      </c>
      <c r="G18" s="21">
        <f t="shared" si="2"/>
        <v>0</v>
      </c>
      <c r="H18" s="21">
        <v>0</v>
      </c>
      <c r="I18" s="21">
        <f t="shared" si="3"/>
        <v>0</v>
      </c>
      <c r="J18" s="2">
        <v>16</v>
      </c>
      <c r="K18" s="2">
        <f t="shared" si="4"/>
        <v>14</v>
      </c>
      <c r="L18" s="21">
        <v>0</v>
      </c>
      <c r="M18" s="21">
        <f t="shared" si="5"/>
        <v>0</v>
      </c>
      <c r="N18" s="2">
        <v>9</v>
      </c>
      <c r="O18" s="2">
        <f t="shared" si="6"/>
        <v>22</v>
      </c>
      <c r="P18" s="2">
        <v>0</v>
      </c>
      <c r="Q18" s="2">
        <f t="shared" si="7"/>
        <v>0</v>
      </c>
      <c r="R18" s="2">
        <v>19</v>
      </c>
      <c r="S18" s="2">
        <f t="shared" si="8"/>
        <v>11</v>
      </c>
      <c r="T18" s="2">
        <v>14</v>
      </c>
      <c r="U18" s="2">
        <f t="shared" si="9"/>
        <v>16</v>
      </c>
      <c r="V18" s="2">
        <v>0</v>
      </c>
      <c r="W18" s="2">
        <f t="shared" si="10"/>
        <v>0</v>
      </c>
      <c r="X18" s="2">
        <v>17</v>
      </c>
      <c r="Y18" s="2">
        <f t="shared" si="11"/>
        <v>13</v>
      </c>
      <c r="Z18" s="2">
        <v>0</v>
      </c>
      <c r="AA18" s="2">
        <f t="shared" si="12"/>
        <v>0</v>
      </c>
      <c r="AB18" s="2">
        <v>9</v>
      </c>
      <c r="AC18" s="2">
        <f t="shared" si="13"/>
        <v>22</v>
      </c>
      <c r="AD18" s="2">
        <f t="shared" si="14"/>
        <v>142</v>
      </c>
    </row>
    <row r="19" spans="1:30" ht="12.75">
      <c r="A19" s="9" t="s">
        <v>148</v>
      </c>
      <c r="B19" s="21">
        <v>0</v>
      </c>
      <c r="C19" s="21">
        <f t="shared" si="0"/>
        <v>0</v>
      </c>
      <c r="D19" s="2">
        <v>12</v>
      </c>
      <c r="E19" s="2">
        <f t="shared" si="1"/>
        <v>18</v>
      </c>
      <c r="F19" s="2">
        <v>18</v>
      </c>
      <c r="G19" s="2">
        <f t="shared" si="2"/>
        <v>12</v>
      </c>
      <c r="H19" s="2">
        <v>15</v>
      </c>
      <c r="I19" s="2">
        <f t="shared" si="3"/>
        <v>15</v>
      </c>
      <c r="J19" s="21">
        <v>0</v>
      </c>
      <c r="K19" s="21">
        <f t="shared" si="4"/>
        <v>0</v>
      </c>
      <c r="L19" s="21">
        <v>0</v>
      </c>
      <c r="M19" s="21">
        <f t="shared" si="5"/>
        <v>0</v>
      </c>
      <c r="N19" s="2">
        <v>13</v>
      </c>
      <c r="O19" s="2">
        <f t="shared" si="6"/>
        <v>17</v>
      </c>
      <c r="P19" s="2">
        <v>14</v>
      </c>
      <c r="Q19" s="2">
        <f t="shared" si="7"/>
        <v>16</v>
      </c>
      <c r="R19" s="10">
        <v>10</v>
      </c>
      <c r="S19" s="2">
        <f t="shared" si="8"/>
        <v>20</v>
      </c>
      <c r="T19" s="2">
        <v>0</v>
      </c>
      <c r="U19" s="2">
        <f t="shared" si="9"/>
        <v>0</v>
      </c>
      <c r="V19" s="2">
        <v>6</v>
      </c>
      <c r="W19" s="2">
        <f t="shared" si="10"/>
        <v>28</v>
      </c>
      <c r="X19" s="2">
        <v>16</v>
      </c>
      <c r="Y19" s="2">
        <f t="shared" si="11"/>
        <v>14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140</v>
      </c>
    </row>
    <row r="20" spans="1:30" ht="12.75">
      <c r="A20" s="9" t="s">
        <v>109</v>
      </c>
      <c r="B20" s="2">
        <v>13</v>
      </c>
      <c r="C20" s="2">
        <f t="shared" si="0"/>
        <v>17</v>
      </c>
      <c r="D20" s="21">
        <v>0</v>
      </c>
      <c r="E20" s="21">
        <f t="shared" si="1"/>
        <v>0</v>
      </c>
      <c r="F20" s="21">
        <v>0</v>
      </c>
      <c r="G20" s="21">
        <f t="shared" si="2"/>
        <v>0</v>
      </c>
      <c r="H20" s="21">
        <v>0</v>
      </c>
      <c r="I20" s="21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13</v>
      </c>
      <c r="Q20" s="2">
        <f t="shared" si="7"/>
        <v>17</v>
      </c>
      <c r="R20" s="2">
        <v>15</v>
      </c>
      <c r="S20" s="2">
        <f t="shared" si="8"/>
        <v>15</v>
      </c>
      <c r="T20" s="2">
        <v>16</v>
      </c>
      <c r="U20" s="2">
        <f t="shared" si="9"/>
        <v>14</v>
      </c>
      <c r="V20" s="2">
        <v>17</v>
      </c>
      <c r="W20" s="2">
        <f t="shared" si="10"/>
        <v>13</v>
      </c>
      <c r="X20" s="2">
        <v>20</v>
      </c>
      <c r="Y20" s="2">
        <f t="shared" si="11"/>
        <v>10</v>
      </c>
      <c r="Z20" s="2">
        <v>11</v>
      </c>
      <c r="AA20" s="2">
        <f t="shared" si="12"/>
        <v>19</v>
      </c>
      <c r="AB20" s="2">
        <v>8</v>
      </c>
      <c r="AC20" s="2">
        <f t="shared" si="13"/>
        <v>24</v>
      </c>
      <c r="AD20" s="2">
        <f t="shared" si="14"/>
        <v>129</v>
      </c>
    </row>
    <row r="21" spans="1:30" ht="12.75">
      <c r="A21" s="9" t="s">
        <v>104</v>
      </c>
      <c r="B21" s="2">
        <v>7</v>
      </c>
      <c r="C21" s="2">
        <f t="shared" si="0"/>
        <v>26</v>
      </c>
      <c r="D21" s="2">
        <v>16</v>
      </c>
      <c r="E21" s="2">
        <f t="shared" si="1"/>
        <v>14</v>
      </c>
      <c r="F21" s="21">
        <v>0</v>
      </c>
      <c r="G21" s="21">
        <f t="shared" si="2"/>
        <v>0</v>
      </c>
      <c r="H21" s="2">
        <v>20</v>
      </c>
      <c r="I21" s="2">
        <f t="shared" si="3"/>
        <v>10</v>
      </c>
      <c r="J21" s="2">
        <v>14</v>
      </c>
      <c r="K21" s="2">
        <f t="shared" si="4"/>
        <v>16</v>
      </c>
      <c r="L21" s="22">
        <v>0</v>
      </c>
      <c r="M21" s="21">
        <f t="shared" si="5"/>
        <v>0</v>
      </c>
      <c r="N21" s="22">
        <v>0</v>
      </c>
      <c r="O21" s="21">
        <f t="shared" si="6"/>
        <v>0</v>
      </c>
      <c r="P21" s="2">
        <v>0</v>
      </c>
      <c r="Q21" s="2">
        <f t="shared" si="7"/>
        <v>0</v>
      </c>
      <c r="R21" s="2">
        <v>17</v>
      </c>
      <c r="S21" s="2">
        <f t="shared" si="8"/>
        <v>13</v>
      </c>
      <c r="T21" s="2">
        <v>13</v>
      </c>
      <c r="U21" s="2">
        <f t="shared" si="9"/>
        <v>17</v>
      </c>
      <c r="V21" s="2">
        <v>15</v>
      </c>
      <c r="W21" s="2">
        <f t="shared" si="10"/>
        <v>15</v>
      </c>
      <c r="X21" s="2">
        <v>0</v>
      </c>
      <c r="Y21" s="2">
        <f t="shared" si="11"/>
        <v>0</v>
      </c>
      <c r="Z21" s="2">
        <v>13</v>
      </c>
      <c r="AA21" s="2">
        <f t="shared" si="12"/>
        <v>17</v>
      </c>
      <c r="AB21" s="2">
        <v>0</v>
      </c>
      <c r="AC21" s="2">
        <f t="shared" si="13"/>
        <v>0</v>
      </c>
      <c r="AD21" s="2">
        <f t="shared" si="14"/>
        <v>128</v>
      </c>
    </row>
    <row r="22" spans="1:30" ht="12.75">
      <c r="A22" s="9" t="s">
        <v>194</v>
      </c>
      <c r="B22" s="21">
        <v>0</v>
      </c>
      <c r="C22" s="21">
        <f t="shared" si="0"/>
        <v>0</v>
      </c>
      <c r="D22" s="21">
        <v>0</v>
      </c>
      <c r="E22" s="21">
        <f t="shared" si="1"/>
        <v>0</v>
      </c>
      <c r="F22" s="21">
        <v>0</v>
      </c>
      <c r="G22" s="21">
        <f t="shared" si="2"/>
        <v>0</v>
      </c>
      <c r="H22" s="2">
        <v>0</v>
      </c>
      <c r="I22" s="2">
        <f t="shared" si="3"/>
        <v>0</v>
      </c>
      <c r="J22" s="2">
        <v>8</v>
      </c>
      <c r="K22" s="2">
        <f t="shared" si="4"/>
        <v>24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6</v>
      </c>
      <c r="Q22" s="2">
        <f t="shared" si="7"/>
        <v>28</v>
      </c>
      <c r="R22" s="2">
        <v>7</v>
      </c>
      <c r="S22" s="2">
        <f t="shared" si="8"/>
        <v>26</v>
      </c>
      <c r="T22" s="2">
        <v>0</v>
      </c>
      <c r="U22" s="2">
        <f t="shared" si="9"/>
        <v>0</v>
      </c>
      <c r="V22" s="2">
        <v>3</v>
      </c>
      <c r="W22" s="2">
        <f t="shared" si="10"/>
        <v>35</v>
      </c>
      <c r="X22" s="2">
        <v>18</v>
      </c>
      <c r="Y22" s="2">
        <f t="shared" si="11"/>
        <v>12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125</v>
      </c>
    </row>
    <row r="23" spans="1:30" ht="12.75">
      <c r="A23" s="9" t="s">
        <v>149</v>
      </c>
      <c r="B23" s="21">
        <v>0</v>
      </c>
      <c r="C23" s="21">
        <f t="shared" si="0"/>
        <v>0</v>
      </c>
      <c r="D23" s="2">
        <v>13</v>
      </c>
      <c r="E23" s="2">
        <f t="shared" si="1"/>
        <v>17</v>
      </c>
      <c r="F23" s="2">
        <v>14</v>
      </c>
      <c r="G23" s="2">
        <f t="shared" si="2"/>
        <v>16</v>
      </c>
      <c r="H23" s="2">
        <v>13</v>
      </c>
      <c r="I23" s="2">
        <f t="shared" si="3"/>
        <v>17</v>
      </c>
      <c r="J23" s="21">
        <v>0</v>
      </c>
      <c r="K23" s="21">
        <f t="shared" si="4"/>
        <v>0</v>
      </c>
      <c r="L23" s="2">
        <v>10</v>
      </c>
      <c r="M23" s="2">
        <f t="shared" si="5"/>
        <v>20</v>
      </c>
      <c r="N23" s="2">
        <v>10</v>
      </c>
      <c r="O23" s="2">
        <f t="shared" si="6"/>
        <v>20</v>
      </c>
      <c r="P23" s="21">
        <v>0</v>
      </c>
      <c r="Q23" s="21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16</v>
      </c>
      <c r="W23" s="2">
        <f t="shared" si="10"/>
        <v>14</v>
      </c>
      <c r="X23" s="2">
        <v>21</v>
      </c>
      <c r="Y23" s="2">
        <f t="shared" si="11"/>
        <v>9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113</v>
      </c>
    </row>
    <row r="24" spans="1:30" ht="12.75">
      <c r="A24" s="9" t="s">
        <v>209</v>
      </c>
      <c r="B24" s="21">
        <v>0</v>
      </c>
      <c r="C24" s="21">
        <f t="shared" si="0"/>
        <v>0</v>
      </c>
      <c r="D24" s="21">
        <v>0</v>
      </c>
      <c r="E24" s="21">
        <f t="shared" si="1"/>
        <v>0</v>
      </c>
      <c r="F24" s="21">
        <v>0</v>
      </c>
      <c r="G24" s="21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14</v>
      </c>
      <c r="S24" s="2">
        <f t="shared" si="8"/>
        <v>16</v>
      </c>
      <c r="T24" s="2">
        <v>0</v>
      </c>
      <c r="U24" s="2">
        <f t="shared" si="9"/>
        <v>0</v>
      </c>
      <c r="V24" s="2">
        <v>11</v>
      </c>
      <c r="W24" s="2">
        <f t="shared" si="10"/>
        <v>19</v>
      </c>
      <c r="X24" s="2">
        <v>22</v>
      </c>
      <c r="Y24" s="2">
        <f t="shared" si="11"/>
        <v>8</v>
      </c>
      <c r="Z24" s="2">
        <v>12</v>
      </c>
      <c r="AA24" s="2">
        <f t="shared" si="12"/>
        <v>18</v>
      </c>
      <c r="AB24" s="2">
        <v>12</v>
      </c>
      <c r="AC24" s="2">
        <f t="shared" si="13"/>
        <v>18</v>
      </c>
      <c r="AD24" s="2">
        <f t="shared" si="14"/>
        <v>79</v>
      </c>
    </row>
    <row r="25" spans="1:30" ht="12.75">
      <c r="A25" s="9" t="s">
        <v>210</v>
      </c>
      <c r="B25" s="21">
        <v>0</v>
      </c>
      <c r="C25" s="21">
        <f t="shared" si="0"/>
        <v>0</v>
      </c>
      <c r="D25" s="21">
        <v>0</v>
      </c>
      <c r="E25" s="21">
        <f t="shared" si="1"/>
        <v>0</v>
      </c>
      <c r="F25" s="21">
        <v>0</v>
      </c>
      <c r="G25" s="21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16</v>
      </c>
      <c r="S25" s="2">
        <f t="shared" si="8"/>
        <v>14</v>
      </c>
      <c r="T25" s="2">
        <v>0</v>
      </c>
      <c r="U25" s="2">
        <f t="shared" si="9"/>
        <v>0</v>
      </c>
      <c r="V25" s="2">
        <v>18</v>
      </c>
      <c r="W25" s="2">
        <f t="shared" si="10"/>
        <v>12</v>
      </c>
      <c r="X25" s="2">
        <v>13</v>
      </c>
      <c r="Y25" s="2">
        <f t="shared" si="11"/>
        <v>17</v>
      </c>
      <c r="Z25" s="2">
        <v>14</v>
      </c>
      <c r="AA25" s="2">
        <f t="shared" si="12"/>
        <v>16</v>
      </c>
      <c r="AB25" s="2">
        <v>13</v>
      </c>
      <c r="AC25" s="2">
        <f t="shared" si="13"/>
        <v>17</v>
      </c>
      <c r="AD25" s="2">
        <f t="shared" si="14"/>
        <v>76</v>
      </c>
    </row>
    <row r="26" spans="1:30" ht="12.75">
      <c r="A26" s="9" t="s">
        <v>111</v>
      </c>
      <c r="B26" s="2">
        <v>15</v>
      </c>
      <c r="C26" s="2">
        <f t="shared" si="0"/>
        <v>15</v>
      </c>
      <c r="D26" s="2">
        <v>10</v>
      </c>
      <c r="E26" s="2">
        <f t="shared" si="1"/>
        <v>20</v>
      </c>
      <c r="F26" s="2">
        <v>16</v>
      </c>
      <c r="G26" s="2">
        <f t="shared" si="2"/>
        <v>14</v>
      </c>
      <c r="H26" s="2">
        <v>16</v>
      </c>
      <c r="I26" s="2">
        <f t="shared" si="3"/>
        <v>14</v>
      </c>
      <c r="J26" s="21">
        <v>0</v>
      </c>
      <c r="K26" s="21">
        <f t="shared" si="4"/>
        <v>0</v>
      </c>
      <c r="L26" s="21">
        <v>0</v>
      </c>
      <c r="M26" s="21">
        <f t="shared" si="5"/>
        <v>0</v>
      </c>
      <c r="N26" s="21">
        <v>0</v>
      </c>
      <c r="O26" s="21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63</v>
      </c>
    </row>
    <row r="27" spans="1:30" ht="12.75">
      <c r="A27" s="9" t="s">
        <v>192</v>
      </c>
      <c r="B27" s="21">
        <v>0</v>
      </c>
      <c r="C27" s="21">
        <f t="shared" si="0"/>
        <v>0</v>
      </c>
      <c r="D27" s="21">
        <v>0</v>
      </c>
      <c r="E27" s="21">
        <f t="shared" si="1"/>
        <v>0</v>
      </c>
      <c r="F27" s="21">
        <v>0</v>
      </c>
      <c r="G27" s="21">
        <f t="shared" si="2"/>
        <v>0</v>
      </c>
      <c r="H27" s="2">
        <v>9</v>
      </c>
      <c r="I27" s="2">
        <f t="shared" si="3"/>
        <v>22</v>
      </c>
      <c r="J27" s="2">
        <v>11</v>
      </c>
      <c r="K27" s="2">
        <f t="shared" si="4"/>
        <v>19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41</v>
      </c>
    </row>
    <row r="28" spans="1:30" ht="12.75">
      <c r="A28" s="9" t="s">
        <v>193</v>
      </c>
      <c r="B28" s="21">
        <v>0</v>
      </c>
      <c r="C28" s="21">
        <f t="shared" si="0"/>
        <v>0</v>
      </c>
      <c r="D28" s="21">
        <v>0</v>
      </c>
      <c r="E28" s="21">
        <f t="shared" si="1"/>
        <v>0</v>
      </c>
      <c r="F28" s="21">
        <v>0</v>
      </c>
      <c r="G28" s="21">
        <f t="shared" si="2"/>
        <v>0</v>
      </c>
      <c r="H28" s="18" t="s">
        <v>165</v>
      </c>
      <c r="I28" s="18" t="s">
        <v>166</v>
      </c>
      <c r="J28" s="2">
        <v>6</v>
      </c>
      <c r="K28" s="2">
        <f t="shared" si="4"/>
        <v>28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28</v>
      </c>
    </row>
    <row r="29" spans="1:30" ht="12.75">
      <c r="A29" s="9" t="s">
        <v>186</v>
      </c>
      <c r="B29" s="21">
        <v>0</v>
      </c>
      <c r="C29" s="21">
        <f t="shared" si="0"/>
        <v>0</v>
      </c>
      <c r="D29" s="21">
        <v>0</v>
      </c>
      <c r="E29" s="21">
        <f t="shared" si="1"/>
        <v>0</v>
      </c>
      <c r="F29" s="21">
        <v>0</v>
      </c>
      <c r="G29" s="21">
        <f t="shared" si="2"/>
        <v>0</v>
      </c>
      <c r="H29" s="2">
        <v>18</v>
      </c>
      <c r="I29" s="2">
        <f>VLOOKUP(H29,$A$43:$B$72,2)</f>
        <v>12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19</v>
      </c>
      <c r="W29" s="2">
        <f t="shared" si="10"/>
        <v>11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23</v>
      </c>
    </row>
    <row r="30" spans="1:30" ht="12.75">
      <c r="A30" s="9" t="s">
        <v>133</v>
      </c>
      <c r="B30" s="21">
        <v>0</v>
      </c>
      <c r="C30" s="21">
        <f t="shared" si="0"/>
        <v>0</v>
      </c>
      <c r="D30" s="21">
        <v>0</v>
      </c>
      <c r="E30" s="21">
        <f t="shared" si="1"/>
        <v>0</v>
      </c>
      <c r="F30" s="21">
        <v>0</v>
      </c>
      <c r="G30" s="21">
        <f t="shared" si="2"/>
        <v>0</v>
      </c>
      <c r="H30" s="2">
        <v>0</v>
      </c>
      <c r="I30" s="2">
        <f>VLOOKUP(H30,$A$43:$B$72,2)</f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18</v>
      </c>
      <c r="S30" s="2">
        <f t="shared" si="8"/>
        <v>12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12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>VLOOKUP(D31,$A$43:$B$72,2)</f>
        <v>0</v>
      </c>
      <c r="F31" s="2">
        <v>0</v>
      </c>
      <c r="G31" s="2">
        <f>VLOOKUP(F31,$A$43:$B$72,2)</f>
        <v>0</v>
      </c>
      <c r="H31" s="2">
        <v>0</v>
      </c>
      <c r="I31" s="2">
        <f>VLOOKUP(H31,$A$43:$B$72,2)</f>
        <v>0</v>
      </c>
      <c r="J31" s="2">
        <v>0</v>
      </c>
      <c r="K31" s="2">
        <f>VLOOKUP(J31,$A$43:$B$72,2)</f>
        <v>0</v>
      </c>
      <c r="L31" s="2">
        <v>0</v>
      </c>
      <c r="M31" s="2">
        <f>VLOOKUP(L31,$A$43:$B$72,2)</f>
        <v>0</v>
      </c>
      <c r="N31" s="2">
        <v>0</v>
      </c>
      <c r="O31" s="2">
        <f>VLOOKUP(N31,$A$43:$B$72,2)</f>
        <v>0</v>
      </c>
      <c r="P31" s="2">
        <v>0</v>
      </c>
      <c r="Q31" s="2">
        <f>VLOOKUP(P31,$A$43:$B$72,2)</f>
        <v>0</v>
      </c>
      <c r="R31" s="2">
        <v>0</v>
      </c>
      <c r="S31" s="2">
        <f>VLOOKUP(R31,$A$43:$B$72,2)</f>
        <v>0</v>
      </c>
      <c r="T31" s="2">
        <v>0</v>
      </c>
      <c r="U31" s="2">
        <f>VLOOKUP(T31,$A$43:$B$72,2)</f>
        <v>0</v>
      </c>
      <c r="V31" s="2">
        <v>0</v>
      </c>
      <c r="W31" s="2">
        <f>VLOOKUP(V31,$A$43:$B$72,2)</f>
        <v>0</v>
      </c>
      <c r="X31" s="2">
        <v>0</v>
      </c>
      <c r="Y31" s="2">
        <f>VLOOKUP(X31,$A$43:$B$72,2)</f>
        <v>0</v>
      </c>
      <c r="Z31" s="2">
        <v>0</v>
      </c>
      <c r="AA31" s="2">
        <f>VLOOKUP(Z31,$A$43:$B$72,2)</f>
        <v>0</v>
      </c>
      <c r="AB31" s="2">
        <v>0</v>
      </c>
      <c r="AC31" s="2">
        <f>VLOOKUP(AB31,$A$43:$B$72,2)</f>
        <v>0</v>
      </c>
      <c r="AD31" s="2">
        <f>SUM(C31,E31,G31,I31,K31,M31,O31,Q31,S31,U31,W31,Y31,AA31,AC31)</f>
        <v>0</v>
      </c>
    </row>
    <row r="32" spans="1:30" ht="12.75">
      <c r="A32" s="9"/>
      <c r="B32" s="2">
        <v>0</v>
      </c>
      <c r="C32" s="2">
        <f aca="true" t="shared" si="15" ref="C32:C41">VLOOKUP(B32,$A$43:$B$72,2)</f>
        <v>0</v>
      </c>
      <c r="D32" s="2">
        <v>0</v>
      </c>
      <c r="E32" s="2">
        <f aca="true" t="shared" si="16" ref="E32:G36">VLOOKUP(D32,$A$43:$B$72,2)</f>
        <v>0</v>
      </c>
      <c r="F32" s="2">
        <v>0</v>
      </c>
      <c r="G32" s="2">
        <f t="shared" si="16"/>
        <v>0</v>
      </c>
      <c r="H32" s="2">
        <v>0</v>
      </c>
      <c r="I32" s="2">
        <f aca="true" t="shared" si="17" ref="I32:I41">VLOOKUP(H32,$A$43:$B$72,2)</f>
        <v>0</v>
      </c>
      <c r="J32" s="2">
        <v>0</v>
      </c>
      <c r="K32" s="2">
        <f aca="true" t="shared" si="18" ref="K32:K41">VLOOKUP(J32,$A$43:$B$72,2)</f>
        <v>0</v>
      </c>
      <c r="L32" s="2">
        <v>0</v>
      </c>
      <c r="M32" s="2">
        <f aca="true" t="shared" si="19" ref="M32:M41">VLOOKUP(L32,$A$43:$B$72,2)</f>
        <v>0</v>
      </c>
      <c r="N32" s="2">
        <v>0</v>
      </c>
      <c r="O32" s="2">
        <f aca="true" t="shared" si="20" ref="O32:O41">VLOOKUP(N32,$A$43:$B$72,2)</f>
        <v>0</v>
      </c>
      <c r="P32" s="2">
        <v>0</v>
      </c>
      <c r="Q32" s="2">
        <f aca="true" t="shared" si="21" ref="Q32:Q41">VLOOKUP(P32,$A$43:$B$72,2)</f>
        <v>0</v>
      </c>
      <c r="R32" s="2">
        <v>0</v>
      </c>
      <c r="S32" s="2">
        <f aca="true" t="shared" si="22" ref="S32:S41">VLOOKUP(R32,$A$43:$B$72,2)</f>
        <v>0</v>
      </c>
      <c r="T32" s="2">
        <v>0</v>
      </c>
      <c r="U32" s="2">
        <f aca="true" t="shared" si="23" ref="U32:U41">VLOOKUP(T32,$A$43:$B$72,2)</f>
        <v>0</v>
      </c>
      <c r="V32" s="2">
        <v>0</v>
      </c>
      <c r="W32" s="2">
        <f aca="true" t="shared" si="24" ref="W32:W41">VLOOKUP(V32,$A$43:$B$72,2)</f>
        <v>0</v>
      </c>
      <c r="X32" s="2">
        <v>0</v>
      </c>
      <c r="Y32" s="2">
        <f aca="true" t="shared" si="25" ref="Y32:Y41">VLOOKUP(X32,$A$43:$B$72,2)</f>
        <v>0</v>
      </c>
      <c r="Z32" s="2">
        <v>0</v>
      </c>
      <c r="AA32" s="2">
        <f aca="true" t="shared" si="26" ref="AA32:AA41">VLOOKUP(Z32,$A$43:$B$72,2)</f>
        <v>0</v>
      </c>
      <c r="AB32" s="2">
        <v>0</v>
      </c>
      <c r="AC32" s="2">
        <f aca="true" t="shared" si="27" ref="AC32:AC41">VLOOKUP(AB32,$A$43:$B$72,2)</f>
        <v>0</v>
      </c>
      <c r="AD32" s="2">
        <f aca="true" t="shared" si="28" ref="AD32:AD41">SUM(C32,E32,G32,I32,K32,M32,O32,Q32,S32,U32,W32,Y32,AA32,AC32)</f>
        <v>0</v>
      </c>
    </row>
    <row r="33" spans="1:30" ht="12.75">
      <c r="A33" s="9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 t="s">
        <v>0</v>
      </c>
      <c r="B37" s="2">
        <v>0</v>
      </c>
      <c r="C37" s="2">
        <f t="shared" si="15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 t="s">
        <v>0</v>
      </c>
      <c r="B38" s="2">
        <v>0</v>
      </c>
      <c r="C38" s="2">
        <f t="shared" si="15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2010-04-06T17:05:51Z</cp:lastPrinted>
  <dcterms:created xsi:type="dcterms:W3CDTF">2004-09-15T00:42:56Z</dcterms:created>
  <dcterms:modified xsi:type="dcterms:W3CDTF">2014-11-05T21:58:07Z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