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id Karts" sheetId="1" r:id="rId1"/>
    <sheet name="Micro Swift" sheetId="2" r:id="rId2"/>
    <sheet name="LO206- Cadet" sheetId="3" r:id="rId3"/>
    <sheet name="LO206 Junior" sheetId="4" r:id="rId4"/>
    <sheet name="Tag Junior" sheetId="5" r:id="rId5"/>
    <sheet name="Mini Swift" sheetId="6" r:id="rId6"/>
    <sheet name="LO206 Light" sheetId="7" r:id="rId7"/>
    <sheet name="L0206 CIK" sheetId="8" r:id="rId8"/>
    <sheet name="LO206 Masters" sheetId="9" r:id="rId9"/>
    <sheet name="LO206 CIK (Sportsman)" sheetId="10" r:id="rId10"/>
    <sheet name="LO206 Super Heavy" sheetId="11" r:id="rId11"/>
    <sheet name="LO206 Super Masters" sheetId="12" r:id="rId12"/>
    <sheet name="Yamaha Masters" sheetId="13" r:id="rId13"/>
    <sheet name="Tag Senior" sheetId="14" r:id="rId14"/>
    <sheet name="Tag Heavy" sheetId="15" r:id="rId15"/>
    <sheet name="KA 100 Junior" sheetId="16" r:id="rId16"/>
    <sheet name="KA 100 Senior" sheetId="17" r:id="rId17"/>
    <sheet name="KA 100 Masters" sheetId="18" r:id="rId18"/>
    <sheet name="125 Shifter" sheetId="19" r:id="rId19"/>
  </sheets>
  <definedNames>
    <definedName name="_xlnm.Print_Area" localSheetId="18">'125 Shifter'!$A$1:$AD$41</definedName>
    <definedName name="_xlnm.Print_Area" localSheetId="15">'KA 100 Junior'!$A$1:$AD$41</definedName>
    <definedName name="_xlnm.Print_Area" localSheetId="17">'KA 100 Masters'!$A$1:$AD$41</definedName>
    <definedName name="_xlnm.Print_Area" localSheetId="16">'KA 100 Senior'!$A$1:$AD$41</definedName>
    <definedName name="_xlnm.Print_Area" localSheetId="0">'Kid Karts'!$A$1:$AD$41</definedName>
    <definedName name="_xlnm.Print_Area" localSheetId="7">'L0206 CIK'!$A$1:$AD$41</definedName>
    <definedName name="_xlnm.Print_Area" localSheetId="2">'LO206- Cadet'!$A$1:$AD$41</definedName>
    <definedName name="_xlnm.Print_Area" localSheetId="9">'LO206 CIK (Sportsman)'!$A$1:$AD$41</definedName>
    <definedName name="_xlnm.Print_Area" localSheetId="3">'LO206 Junior'!$A$1:$AD$41</definedName>
    <definedName name="_xlnm.Print_Area" localSheetId="6">'LO206 Light'!$A$1:$AD$41</definedName>
    <definedName name="_xlnm.Print_Area" localSheetId="8">'LO206 Masters'!$A$1:$AD$41</definedName>
    <definedName name="_xlnm.Print_Area" localSheetId="10">'LO206 Super Heavy'!$A$1:$AD$41</definedName>
    <definedName name="_xlnm.Print_Area" localSheetId="11">'LO206 Super Masters'!$A$1:$AD$41</definedName>
    <definedName name="_xlnm.Print_Area" localSheetId="1">'Micro Swift'!$A$1:$AD$41</definedName>
    <definedName name="_xlnm.Print_Area" localSheetId="5">'Mini Swift'!$A$1:$AD$41</definedName>
    <definedName name="_xlnm.Print_Area" localSheetId="14">'Tag Heavy'!$A$1:$AD$41</definedName>
    <definedName name="_xlnm.Print_Area" localSheetId="4">'Tag Junior'!$A$1:$AD$41</definedName>
    <definedName name="_xlnm.Print_Area" localSheetId="13">'Tag Senior'!$A$1:$AD$41</definedName>
    <definedName name="_xlnm.Print_Area" localSheetId="12">'Yamaha Masters'!$A$1:$AD$41</definedName>
  </definedNames>
  <calcPr fullCalcOnLoad="1"/>
</workbook>
</file>

<file path=xl/sharedStrings.xml><?xml version="1.0" encoding="utf-8"?>
<sst xmlns="http://schemas.openxmlformats.org/spreadsheetml/2006/main" count="1542" uniqueCount="236">
  <si>
    <t xml:space="preserve"> </t>
  </si>
  <si>
    <t>Driver</t>
  </si>
  <si>
    <t>Pos.</t>
  </si>
  <si>
    <t>Pts.</t>
  </si>
  <si>
    <t>Total</t>
  </si>
  <si>
    <t>Race 1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</si>
  <si>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</si>
  <si>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</si>
  <si>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</si>
  <si>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</si>
  <si>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</si>
  <si>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</si>
  <si>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</si>
  <si>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</si>
  <si>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</si>
  <si>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</si>
  <si>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Position = Point Value</t>
  </si>
  <si>
    <t>Race 13</t>
  </si>
  <si>
    <t>Race 14</t>
  </si>
  <si>
    <t>Race 2</t>
  </si>
  <si>
    <t>4/07/2019</t>
  </si>
  <si>
    <t>5/12/2019</t>
  </si>
  <si>
    <t>5/19/2019</t>
  </si>
  <si>
    <t>6/09/2019</t>
  </si>
  <si>
    <t>6/30/2019</t>
  </si>
  <si>
    <t>7/13/2019</t>
  </si>
  <si>
    <t>7/14/2019</t>
  </si>
  <si>
    <t>7/21/2019</t>
  </si>
  <si>
    <t>8/24/2019</t>
  </si>
  <si>
    <t>8/25/2019</t>
  </si>
  <si>
    <t>09/08/2019</t>
  </si>
  <si>
    <t>09/15/2019</t>
  </si>
  <si>
    <t>09/29/2019</t>
  </si>
  <si>
    <t>3/31/2019</t>
  </si>
  <si>
    <t>4/11/2021</t>
  </si>
  <si>
    <t>4/25/2021</t>
  </si>
  <si>
    <t>5/09/2021</t>
  </si>
  <si>
    <t>5/23/2021</t>
  </si>
  <si>
    <t>6/06/2021</t>
  </si>
  <si>
    <t>6/27/2021</t>
  </si>
  <si>
    <t>7/17/2021</t>
  </si>
  <si>
    <t>7/18/2021</t>
  </si>
  <si>
    <t>8/22/2021</t>
  </si>
  <si>
    <t>9/04/2021</t>
  </si>
  <si>
    <t>9/12/2021</t>
  </si>
  <si>
    <t>09/26/2021</t>
  </si>
  <si>
    <t>10/17/2021</t>
  </si>
  <si>
    <t>10/24/2021</t>
  </si>
  <si>
    <t>2021 KA 100 Senior</t>
  </si>
  <si>
    <t>Logan Stephens</t>
  </si>
  <si>
    <t>Jamie Bradford</t>
  </si>
  <si>
    <t>Gage Shipley</t>
  </si>
  <si>
    <t>Drayke Tift</t>
  </si>
  <si>
    <t>Freddie Siemens</t>
  </si>
  <si>
    <t>Sarah Groot</t>
  </si>
  <si>
    <t>Asher Farris</t>
  </si>
  <si>
    <t>Alan Jenkins</t>
  </si>
  <si>
    <t>Rob Lehmann</t>
  </si>
  <si>
    <t>Todd Davis</t>
  </si>
  <si>
    <t>Jeff Muench</t>
  </si>
  <si>
    <t>Collin May</t>
  </si>
  <si>
    <t>Kacy Stahl</t>
  </si>
  <si>
    <t>Bob Henning</t>
  </si>
  <si>
    <t>Kelly Flynn</t>
  </si>
  <si>
    <t>Blaine Bever</t>
  </si>
  <si>
    <t>John Ewing</t>
  </si>
  <si>
    <t>Andrew Wall</t>
  </si>
  <si>
    <t>Cooper Mull</t>
  </si>
  <si>
    <t>Layton Mull</t>
  </si>
  <si>
    <t>Tom Harleman</t>
  </si>
  <si>
    <t>Riley George</t>
  </si>
  <si>
    <t>Stan Beard</t>
  </si>
  <si>
    <t>Leland Anderson</t>
  </si>
  <si>
    <t>Kaleb Case</t>
  </si>
  <si>
    <t>Brennan Mielke</t>
  </si>
  <si>
    <t>Drew Galloway</t>
  </si>
  <si>
    <t>Charlie Stines</t>
  </si>
  <si>
    <t>Gary McHone</t>
  </si>
  <si>
    <t>Jeremy McHone</t>
  </si>
  <si>
    <t>Seth McHone</t>
  </si>
  <si>
    <t>Zac Conley</t>
  </si>
  <si>
    <t>John Crow</t>
  </si>
  <si>
    <t>Andrew Crow</t>
  </si>
  <si>
    <t>Ryan Crow</t>
  </si>
  <si>
    <t>Johnny O'Keefe</t>
  </si>
  <si>
    <t>Brennan Hanville</t>
  </si>
  <si>
    <t>Denny Scott</t>
  </si>
  <si>
    <t>Noah Schenck</t>
  </si>
  <si>
    <t>Adam Hiler</t>
  </si>
  <si>
    <t>Karl Weber</t>
  </si>
  <si>
    <t>Mathew Gruenholz</t>
  </si>
  <si>
    <t>Joshua Conley</t>
  </si>
  <si>
    <t>AJ Rivera</t>
  </si>
  <si>
    <t>Amber Flint</t>
  </si>
  <si>
    <t>Corey Flint</t>
  </si>
  <si>
    <t>Brent Forbes</t>
  </si>
  <si>
    <t>Kacen Hendrickson</t>
  </si>
  <si>
    <t>Michael Wells</t>
  </si>
  <si>
    <t>Addison Ianniello</t>
  </si>
  <si>
    <t>Tad Stahl</t>
  </si>
  <si>
    <t>Austin Taylor</t>
  </si>
  <si>
    <t>Sam Tutwiler</t>
  </si>
  <si>
    <t>Anthony McHargue</t>
  </si>
  <si>
    <t>Tanner Defabis</t>
  </si>
  <si>
    <t>Ryan Gensheimer</t>
  </si>
  <si>
    <t>Jody Covington</t>
  </si>
  <si>
    <t>Malachi Haight</t>
  </si>
  <si>
    <t>Ezekiel Haight</t>
  </si>
  <si>
    <t>Brian Burger</t>
  </si>
  <si>
    <t>Chris Cockerham</t>
  </si>
  <si>
    <t>Andrew Cockerham</t>
  </si>
  <si>
    <t>Daniel Seaman</t>
  </si>
  <si>
    <t>Ty Arbogast</t>
  </si>
  <si>
    <t>Art Mendoza</t>
  </si>
  <si>
    <t>2023 Kid Karts</t>
  </si>
  <si>
    <t>2023 Micro Swift</t>
  </si>
  <si>
    <t>2023 LO206 Cadet</t>
  </si>
  <si>
    <t>2023 LO206 Junior</t>
  </si>
  <si>
    <t>2023 Tag Junior</t>
  </si>
  <si>
    <t>2023 Mini Swift</t>
  </si>
  <si>
    <t>2023 L0206 Light</t>
  </si>
  <si>
    <t>2023 L0206 CIK</t>
  </si>
  <si>
    <t>2023 LO206- Masters</t>
  </si>
  <si>
    <t>2023 LO 206 CIK (Sportsman)</t>
  </si>
  <si>
    <t>2023 LO206 Super Heavy</t>
  </si>
  <si>
    <t>2023 LO206 Super Masters</t>
  </si>
  <si>
    <t>2023 Yamaha Masters</t>
  </si>
  <si>
    <t>2023 TaG Senior</t>
  </si>
  <si>
    <t>2023 TaG Heavy</t>
  </si>
  <si>
    <t>2023 125cc Shifter</t>
  </si>
  <si>
    <t>2023 KA 100 Junior</t>
  </si>
  <si>
    <t>2023 KA 100 Senior</t>
  </si>
  <si>
    <t>Jackson McNeely</t>
  </si>
  <si>
    <t>Kyler Hendrickson</t>
  </si>
  <si>
    <t>Zion Dyer</t>
  </si>
  <si>
    <t>Jerome Wickham</t>
  </si>
  <si>
    <t>Hudson Brown</t>
  </si>
  <si>
    <t>Miles Schnettler</t>
  </si>
  <si>
    <t>EJ Thompson</t>
  </si>
  <si>
    <t>Brayden Rutter</t>
  </si>
  <si>
    <t>Keagan Day</t>
  </si>
  <si>
    <t>Donnie Stancombe</t>
  </si>
  <si>
    <t>Truitt Sweeney</t>
  </si>
  <si>
    <t>Andrew Avalos</t>
  </si>
  <si>
    <t>Vaughn Beesley</t>
  </si>
  <si>
    <t>Brian Glasgow</t>
  </si>
  <si>
    <t>AJ Lund</t>
  </si>
  <si>
    <t>Braden Heber</t>
  </si>
  <si>
    <t>Eli Fox</t>
  </si>
  <si>
    <t>Javier Rodriguez</t>
  </si>
  <si>
    <t>Jeffrey Seelig</t>
  </si>
  <si>
    <t>Brayden Johnson</t>
  </si>
  <si>
    <t>Deana Wasdyke</t>
  </si>
  <si>
    <t>Jacob Peddycord</t>
  </si>
  <si>
    <t>Gary Wheatley</t>
  </si>
  <si>
    <t>Chris Hogue</t>
  </si>
  <si>
    <t>John Vottero</t>
  </si>
  <si>
    <t>Curtis Crawford</t>
  </si>
  <si>
    <t>Kevin Scott</t>
  </si>
  <si>
    <t>BJ Schnettler</t>
  </si>
  <si>
    <t>Joseph Mason</t>
  </si>
  <si>
    <t>John O'Keefe</t>
  </si>
  <si>
    <t>Donald Hetzler</t>
  </si>
  <si>
    <t>Jeremy Hood</t>
  </si>
  <si>
    <t>Scott Monsion</t>
  </si>
  <si>
    <t>Brandon Crawford</t>
  </si>
  <si>
    <t>Anthony Wachter</t>
  </si>
  <si>
    <t>Justin Wachter</t>
  </si>
  <si>
    <t>Levi Wilbur</t>
  </si>
  <si>
    <t>Matthew Merante</t>
  </si>
  <si>
    <t>Todd Overmyer Jr</t>
  </si>
  <si>
    <t>Matthew Viol</t>
  </si>
  <si>
    <t>Jacob Kaszubski</t>
  </si>
  <si>
    <t>Joshua Taylor</t>
  </si>
  <si>
    <t>Todd Overmyer Sr.</t>
  </si>
  <si>
    <t>Shayne Shipley</t>
  </si>
  <si>
    <t>Jeff Glackin</t>
  </si>
  <si>
    <t>Ashton Henckel</t>
  </si>
  <si>
    <t>Trent Boyd</t>
  </si>
  <si>
    <t>Noah Fonner</t>
  </si>
  <si>
    <t>Payton Kline</t>
  </si>
  <si>
    <t>2023 KA 100 Masters</t>
  </si>
  <si>
    <t>Tyler Prestel</t>
  </si>
  <si>
    <t>Zac Fonner</t>
  </si>
  <si>
    <t>Chris Arbuckle</t>
  </si>
  <si>
    <t>Nick Dugan</t>
  </si>
  <si>
    <t>Todd Overmyer Sr</t>
  </si>
  <si>
    <t>Lincoln Willey</t>
  </si>
  <si>
    <t>Brian Moore</t>
  </si>
  <si>
    <t>Dewyn Taylor</t>
  </si>
  <si>
    <t>Christopher Youtsey</t>
  </si>
  <si>
    <t>Trip Gollnick</t>
  </si>
  <si>
    <t>Hudson Howard</t>
  </si>
  <si>
    <t>Andy Castleman</t>
  </si>
  <si>
    <t>Nico Santos</t>
  </si>
  <si>
    <t>Rayder Santos</t>
  </si>
  <si>
    <t>Chase Thixton</t>
  </si>
  <si>
    <t>Jason Rowe</t>
  </si>
  <si>
    <t>Nathan Williams</t>
  </si>
  <si>
    <t>Fred Loeffler</t>
  </si>
  <si>
    <t>Colby Hoggard</t>
  </si>
  <si>
    <t>Kyle Sheard</t>
  </si>
  <si>
    <t>Ben Stahl</t>
  </si>
  <si>
    <t>Hudson Floyd</t>
  </si>
  <si>
    <t>Ryan Crabtree</t>
  </si>
  <si>
    <t>Steven Armstrong</t>
  </si>
  <si>
    <t>Dane Underwood</t>
  </si>
  <si>
    <t>Mark Libby</t>
  </si>
  <si>
    <t>Robert Fiege</t>
  </si>
  <si>
    <t>Emma Hacker</t>
  </si>
  <si>
    <t>Christopher Hacker</t>
  </si>
  <si>
    <t>Adam Maxwell</t>
  </si>
  <si>
    <t>Diesel Maxwell</t>
  </si>
  <si>
    <t>Tyler Sharp</t>
  </si>
  <si>
    <t>William Vetor</t>
  </si>
  <si>
    <t>Matthew Burpo</t>
  </si>
  <si>
    <t>Clay Settles</t>
  </si>
  <si>
    <t>Max Taylor</t>
  </si>
  <si>
    <t>Keegan Clark</t>
  </si>
  <si>
    <t>Lovisa Landin</t>
  </si>
  <si>
    <t>Jude Thirumalaiswamy</t>
  </si>
  <si>
    <t>Steve Knight</t>
  </si>
  <si>
    <t>Kenneth Hahn</t>
  </si>
  <si>
    <t>Dane McMahon</t>
  </si>
  <si>
    <t>Adam Wooldridge</t>
  </si>
  <si>
    <t>Dezi Pedregon</t>
  </si>
  <si>
    <t>Mark Ford</t>
  </si>
  <si>
    <t>Mike Baukert</t>
  </si>
  <si>
    <t>Mason Macrander</t>
  </si>
  <si>
    <t>DQ</t>
  </si>
  <si>
    <t>Sam Griffin</t>
  </si>
  <si>
    <t>Chris Brunnemer</t>
  </si>
  <si>
    <t>Mollie Clements</t>
  </si>
  <si>
    <t>Mark Nevill</t>
  </si>
  <si>
    <t>Chase Call</t>
  </si>
  <si>
    <t>Martin Peterson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</si>
</sst>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4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2" fillId="0" borderId="10" xfId="0" applyFont="1" applyBorder="1" applyAlignment="1">
      <alignment/>
    </xf>
    <xf numFmtId="0" fontId="39" fillId="0" borderId="0" xfId="0" applyFont="1" applyAlignment="1">
      <alignment/>
    </xf>
    <xf numFmtId="0" fontId="0" fillId="33" borderId="13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8.57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114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133</v>
      </c>
      <c r="B5" s="2">
        <v>1</v>
      </c>
      <c r="C5" s="2">
        <f>VLOOKUP(B5,$A$43:$B$72,2)</f>
        <v>50</v>
      </c>
      <c r="D5" s="2">
        <v>5</v>
      </c>
      <c r="E5" s="2">
        <f>VLOOKUP(D5,$A$43:$B$72,2)</f>
        <v>30</v>
      </c>
      <c r="F5" s="2">
        <v>1</v>
      </c>
      <c r="G5" s="2">
        <f>VLOOKUP(F5,$A$43:$B$72,2)</f>
        <v>50</v>
      </c>
      <c r="H5" s="2">
        <v>2</v>
      </c>
      <c r="I5" s="2">
        <f>VLOOKUP(H5,$A$43:$B$72,2)</f>
        <v>42</v>
      </c>
      <c r="J5" s="2">
        <v>3</v>
      </c>
      <c r="K5" s="2">
        <f>VLOOKUP(J5,$A$43:$B$72,2)</f>
        <v>35</v>
      </c>
      <c r="L5" s="2">
        <v>1</v>
      </c>
      <c r="M5" s="2">
        <f>VLOOKUP(L5,$A$43:$B$72,2)</f>
        <v>50</v>
      </c>
      <c r="N5" s="2">
        <v>3</v>
      </c>
      <c r="O5" s="2">
        <f>VLOOKUP(N5,$A$43:$B$72,2)</f>
        <v>35</v>
      </c>
      <c r="P5" s="2">
        <v>3</v>
      </c>
      <c r="Q5" s="2">
        <f>VLOOKUP(P5,$A$43:$B$72,2)</f>
        <v>35</v>
      </c>
      <c r="R5" s="19">
        <v>0</v>
      </c>
      <c r="S5" s="19">
        <f>VLOOKUP(R5,$A$43:$B$72,2)</f>
        <v>0</v>
      </c>
      <c r="T5" s="19">
        <v>0</v>
      </c>
      <c r="U5" s="19">
        <f>VLOOKUP(T5,$A$43:$B$72,2)</f>
        <v>0</v>
      </c>
      <c r="V5" s="2">
        <v>4</v>
      </c>
      <c r="W5" s="2">
        <f>VLOOKUP(V5,$A$43:$B$72,2)</f>
        <v>32</v>
      </c>
      <c r="X5" s="19">
        <v>0</v>
      </c>
      <c r="Y5" s="19">
        <f>VLOOKUP(X5,$A$43:$B$72,2)</f>
        <v>0</v>
      </c>
      <c r="Z5" s="2">
        <v>2</v>
      </c>
      <c r="AA5" s="2">
        <f>VLOOKUP(Z5,$A$43:$B$72,2)</f>
        <v>42</v>
      </c>
      <c r="AB5" s="2">
        <v>1</v>
      </c>
      <c r="AC5" s="2">
        <f>VLOOKUP(AB5,$A$43:$B$72,2)</f>
        <v>50</v>
      </c>
      <c r="AD5" s="2">
        <f>SUM(C5,E5,G5,I5,K5,M5,O5,Q5,S5,U5,W5,Y5,AA5,AC5)</f>
        <v>451</v>
      </c>
    </row>
    <row r="6" spans="1:30" ht="12.75">
      <c r="A6" s="2" t="s">
        <v>234</v>
      </c>
      <c r="B6" s="19">
        <v>0</v>
      </c>
      <c r="C6" s="19">
        <f>VLOOKUP(B6,$A$43:$B$72,2)</f>
        <v>0</v>
      </c>
      <c r="D6" s="2">
        <v>3</v>
      </c>
      <c r="E6" s="2">
        <f>VLOOKUP(D6,$A$43:$B$72,2)</f>
        <v>35</v>
      </c>
      <c r="F6" s="2">
        <v>3</v>
      </c>
      <c r="G6" s="2">
        <f>VLOOKUP(F6,$A$43:$B$72,2)</f>
        <v>35</v>
      </c>
      <c r="H6" s="19">
        <v>0</v>
      </c>
      <c r="I6" s="19">
        <f>VLOOKUP(H6,$A$43:$B$72,2)</f>
        <v>0</v>
      </c>
      <c r="J6" s="19">
        <v>0</v>
      </c>
      <c r="K6" s="19">
        <f>VLOOKUP(J6,$A$43:$B$72,2)</f>
        <v>0</v>
      </c>
      <c r="L6" s="2">
        <v>0</v>
      </c>
      <c r="M6" s="2">
        <f>VLOOKUP(L6,$A$43:$B$72,2)</f>
        <v>0</v>
      </c>
      <c r="N6" s="2">
        <v>1</v>
      </c>
      <c r="O6" s="2">
        <f>VLOOKUP(N6,$A$43:$B$72,2)</f>
        <v>50</v>
      </c>
      <c r="P6" s="2">
        <v>1</v>
      </c>
      <c r="Q6" s="2">
        <f>VLOOKUP(P6,$A$43:$B$72,2)</f>
        <v>50</v>
      </c>
      <c r="R6" s="2">
        <v>3</v>
      </c>
      <c r="S6" s="2">
        <f>VLOOKUP(R6,$A$43:$B$72,2)</f>
        <v>35</v>
      </c>
      <c r="T6" s="2">
        <v>1</v>
      </c>
      <c r="U6" s="2">
        <f>VLOOKUP(T6,$A$43:$B$72,2)</f>
        <v>50</v>
      </c>
      <c r="V6" s="2">
        <v>1</v>
      </c>
      <c r="W6" s="2">
        <f>VLOOKUP(V6,$A$43:$B$72,2)</f>
        <v>50</v>
      </c>
      <c r="X6" s="2">
        <v>1</v>
      </c>
      <c r="Y6" s="2">
        <f>VLOOKUP(X6,$A$43:$B$72,2)</f>
        <v>50</v>
      </c>
      <c r="Z6" s="2">
        <v>1</v>
      </c>
      <c r="AA6" s="2">
        <f>VLOOKUP(Z6,$A$43:$B$72,2)</f>
        <v>50</v>
      </c>
      <c r="AB6" s="2">
        <v>2</v>
      </c>
      <c r="AC6" s="2">
        <f>VLOOKUP(AB6,$A$43:$B$72,2)</f>
        <v>42</v>
      </c>
      <c r="AD6" s="2">
        <f>SUM(C6,E6,G6,I6,K6,M6,O6,Q6,S6,U6,W6,Y6,AA6,AC6)</f>
        <v>447</v>
      </c>
    </row>
    <row r="7" spans="1:30" ht="12.75">
      <c r="A7" s="2" t="s">
        <v>132</v>
      </c>
      <c r="B7" s="2">
        <v>2</v>
      </c>
      <c r="C7" s="2">
        <f>VLOOKUP(B7,$A$43:$B$72,2)</f>
        <v>42</v>
      </c>
      <c r="D7" s="2">
        <v>1</v>
      </c>
      <c r="E7" s="2">
        <f>VLOOKUP(D7,$A$43:$B$72,2)</f>
        <v>50</v>
      </c>
      <c r="F7" s="2">
        <v>2</v>
      </c>
      <c r="G7" s="2">
        <f>VLOOKUP(F7,$A$43:$B$72,2)</f>
        <v>42</v>
      </c>
      <c r="H7" s="9">
        <v>1</v>
      </c>
      <c r="I7" s="2">
        <f>VLOOKUP(H7,$A$43:$B$72,2)</f>
        <v>50</v>
      </c>
      <c r="J7" s="2">
        <v>1</v>
      </c>
      <c r="K7" s="2">
        <f>VLOOKUP(J7,$A$43:$B$72,2)</f>
        <v>50</v>
      </c>
      <c r="L7" s="19">
        <v>0</v>
      </c>
      <c r="M7" s="19">
        <f>VLOOKUP(L7,$A$43:$B$72,2)</f>
        <v>0</v>
      </c>
      <c r="N7" s="2">
        <v>5</v>
      </c>
      <c r="O7" s="2">
        <f>VLOOKUP(N7,$A$43:$B$72,2)</f>
        <v>30</v>
      </c>
      <c r="P7" s="2">
        <v>4</v>
      </c>
      <c r="Q7" s="2">
        <f>VLOOKUP(P7,$A$43:$B$72,2)</f>
        <v>32</v>
      </c>
      <c r="R7" s="19">
        <v>0</v>
      </c>
      <c r="S7" s="19">
        <f>VLOOKUP(R7,$A$43:$B$72,2)</f>
        <v>0</v>
      </c>
      <c r="T7" s="2">
        <v>2</v>
      </c>
      <c r="U7" s="2">
        <f>VLOOKUP(T7,$A$43:$B$72,2)</f>
        <v>42</v>
      </c>
      <c r="V7" s="20">
        <v>0</v>
      </c>
      <c r="W7" s="19">
        <f>VLOOKUP(V7,$A$43:$B$72,2)</f>
        <v>0</v>
      </c>
      <c r="X7" s="9">
        <v>2</v>
      </c>
      <c r="Y7" s="2">
        <f>VLOOKUP(X7,$A$43:$B$72,2)</f>
        <v>42</v>
      </c>
      <c r="Z7" s="9">
        <v>5</v>
      </c>
      <c r="AA7" s="2">
        <f>VLOOKUP(Z7,$A$43:$B$72,2)</f>
        <v>30</v>
      </c>
      <c r="AB7" s="9">
        <v>3</v>
      </c>
      <c r="AC7" s="2">
        <f>VLOOKUP(AB7,$A$43:$B$72,2)</f>
        <v>35</v>
      </c>
      <c r="AD7" s="2">
        <f>SUM(C7,E7,G7,I7,K7,M7,O7,Q7,S7,U7,W7,Y7,AA7,AC7)</f>
        <v>445</v>
      </c>
    </row>
    <row r="8" spans="1:30" ht="12.75">
      <c r="A8" s="2" t="s">
        <v>232</v>
      </c>
      <c r="B8" s="19">
        <v>0</v>
      </c>
      <c r="C8" s="19">
        <f>VLOOKUP(B8,$A$43:$B$72,2)</f>
        <v>0</v>
      </c>
      <c r="D8" s="19">
        <v>0</v>
      </c>
      <c r="E8" s="19">
        <f>VLOOKUP(D8,$A$43:$B$72,2)</f>
        <v>0</v>
      </c>
      <c r="F8" s="19">
        <v>0</v>
      </c>
      <c r="G8" s="19">
        <f>VLOOKUP(F8,$A$43:$B$72,2)</f>
        <v>0</v>
      </c>
      <c r="H8" s="2">
        <v>0</v>
      </c>
      <c r="I8" s="2">
        <f>VLOOKUP(H8,$A$43:$B$72,2)</f>
        <v>0</v>
      </c>
      <c r="J8" s="2">
        <v>0</v>
      </c>
      <c r="K8" s="2">
        <f>VLOOKUP(J8,$A$43:$B$72,2)</f>
        <v>0</v>
      </c>
      <c r="L8" s="2">
        <v>4</v>
      </c>
      <c r="M8" s="2">
        <f>VLOOKUP(L8,$A$43:$B$72,2)</f>
        <v>32</v>
      </c>
      <c r="N8" s="2">
        <v>0</v>
      </c>
      <c r="O8" s="2">
        <f>VLOOKUP(N8,$A$43:$B$72,2)</f>
        <v>0</v>
      </c>
      <c r="P8" s="2">
        <v>2</v>
      </c>
      <c r="Q8" s="2">
        <f>VLOOKUP(P8,$A$43:$B$72,2)</f>
        <v>42</v>
      </c>
      <c r="R8" s="2">
        <v>1</v>
      </c>
      <c r="S8" s="2">
        <f>VLOOKUP(R8,$A$43:$B$72,2)</f>
        <v>50</v>
      </c>
      <c r="T8" s="2">
        <v>5</v>
      </c>
      <c r="U8" s="2">
        <f>VLOOKUP(T8,$A$43:$B$72,2)</f>
        <v>30</v>
      </c>
      <c r="V8" s="2">
        <v>3</v>
      </c>
      <c r="W8" s="2">
        <f>VLOOKUP(V8,$A$43:$B$72,2)</f>
        <v>35</v>
      </c>
      <c r="X8" s="2">
        <v>3</v>
      </c>
      <c r="Y8" s="2">
        <f>VLOOKUP(X8,$A$43:$B$72,2)</f>
        <v>35</v>
      </c>
      <c r="Z8" s="2">
        <v>3</v>
      </c>
      <c r="AA8" s="2">
        <f>VLOOKUP(Z8,$A$43:$B$72,2)</f>
        <v>35</v>
      </c>
      <c r="AB8" s="2">
        <v>4</v>
      </c>
      <c r="AC8" s="2">
        <f>VLOOKUP(AB8,$A$43:$B$72,2)</f>
        <v>32</v>
      </c>
      <c r="AD8" s="2">
        <f>SUM(C8,E8,G8,I8,K8,M8,O8,Q8,S8,U8,W8,Y8,AA8,AC8)</f>
        <v>291</v>
      </c>
    </row>
    <row r="9" spans="1:30" ht="12.75">
      <c r="A9" s="2" t="s">
        <v>212</v>
      </c>
      <c r="B9" s="19">
        <v>0</v>
      </c>
      <c r="C9" s="19">
        <f>VLOOKUP(B9,$A$43:$B$72,2)</f>
        <v>0</v>
      </c>
      <c r="D9" s="2">
        <v>4</v>
      </c>
      <c r="E9" s="2">
        <f>VLOOKUP(D9,$A$43:$B$72,2)</f>
        <v>32</v>
      </c>
      <c r="F9" s="19">
        <v>0</v>
      </c>
      <c r="G9" s="19">
        <f>VLOOKUP(F9,$A$43:$B$72,2)</f>
        <v>0</v>
      </c>
      <c r="H9" s="19">
        <v>0</v>
      </c>
      <c r="I9" s="19">
        <f>VLOOKUP(H9,$A$43:$B$72,2)</f>
        <v>0</v>
      </c>
      <c r="J9" s="2">
        <v>0</v>
      </c>
      <c r="K9" s="2">
        <f>VLOOKUP(J9,$A$43:$B$72,2)</f>
        <v>0</v>
      </c>
      <c r="L9" s="9">
        <v>0</v>
      </c>
      <c r="M9" s="2">
        <f>VLOOKUP(L9,$A$43:$B$72,2)</f>
        <v>0</v>
      </c>
      <c r="N9" s="9">
        <v>0</v>
      </c>
      <c r="O9" s="2">
        <f>VLOOKUP(N9,$A$43:$B$72,2)</f>
        <v>0</v>
      </c>
      <c r="P9" s="2">
        <v>0</v>
      </c>
      <c r="Q9" s="2">
        <f>VLOOKUP(P9,$A$43:$B$72,2)</f>
        <v>0</v>
      </c>
      <c r="R9" s="2">
        <v>0</v>
      </c>
      <c r="S9" s="2">
        <f>VLOOKUP(R9,$A$43:$B$72,2)</f>
        <v>0</v>
      </c>
      <c r="T9" s="2">
        <v>0</v>
      </c>
      <c r="U9" s="2">
        <f>VLOOKUP(T9,$A$43:$B$72,2)</f>
        <v>0</v>
      </c>
      <c r="V9" s="2">
        <v>2</v>
      </c>
      <c r="W9" s="2">
        <f>VLOOKUP(V9,$A$43:$B$72,2)</f>
        <v>42</v>
      </c>
      <c r="X9" s="2">
        <v>0</v>
      </c>
      <c r="Y9" s="2">
        <f>VLOOKUP(X9,$A$43:$B$72,2)</f>
        <v>0</v>
      </c>
      <c r="Z9" s="2">
        <v>0</v>
      </c>
      <c r="AA9" s="2">
        <f>VLOOKUP(Z9,$A$43:$B$72,2)</f>
        <v>0</v>
      </c>
      <c r="AB9" s="2">
        <v>0</v>
      </c>
      <c r="AC9" s="2">
        <f>VLOOKUP(AB9,$A$43:$B$72,2)</f>
        <v>0</v>
      </c>
      <c r="AD9" s="2">
        <f>SUM(C9,E9,G9,I9,K9,M9,O9,Q9,S9,U9,W9,Y9,AA9,AC9)</f>
        <v>74</v>
      </c>
    </row>
    <row r="10" spans="2:30" ht="12.75">
      <c r="B10" s="2">
        <v>0</v>
      </c>
      <c r="C10" s="2">
        <f>VLOOKUP(B10,$A$43:$B$72,2)</f>
        <v>0</v>
      </c>
      <c r="D10" s="2">
        <v>0</v>
      </c>
      <c r="E10" s="2">
        <f>VLOOKUP(D10,$A$43:$B$72,2)</f>
        <v>0</v>
      </c>
      <c r="F10" s="2">
        <v>0</v>
      </c>
      <c r="G10" s="2">
        <f>VLOOKUP(F10,$A$43:$B$72,2)</f>
        <v>0</v>
      </c>
      <c r="H10" s="2">
        <v>0</v>
      </c>
      <c r="I10" s="2">
        <f>VLOOKUP(H10,$A$43:$B$72,2)</f>
        <v>0</v>
      </c>
      <c r="J10" s="2">
        <v>0</v>
      </c>
      <c r="K10" s="2">
        <f>VLOOKUP(J10,$A$43:$B$72,2)</f>
        <v>0</v>
      </c>
      <c r="L10" s="2">
        <v>0</v>
      </c>
      <c r="M10" s="2">
        <f>VLOOKUP(L10,$A$43:$B$72,2)</f>
        <v>0</v>
      </c>
      <c r="N10" s="2">
        <v>0</v>
      </c>
      <c r="O10" s="2">
        <f>VLOOKUP(N10,$A$43:$B$72,2)</f>
        <v>0</v>
      </c>
      <c r="P10" s="2">
        <v>0</v>
      </c>
      <c r="Q10" s="2">
        <f>VLOOKUP(P10,$A$43:$B$72,2)</f>
        <v>0</v>
      </c>
      <c r="R10" s="2">
        <v>0</v>
      </c>
      <c r="S10" s="2">
        <f>VLOOKUP(R10,$A$43:$B$72,2)</f>
        <v>0</v>
      </c>
      <c r="T10" s="2">
        <v>0</v>
      </c>
      <c r="U10" s="2">
        <f>VLOOKUP(T10,$A$43:$B$72,2)</f>
        <v>0</v>
      </c>
      <c r="V10" s="2">
        <v>0</v>
      </c>
      <c r="W10" s="2">
        <f>VLOOKUP(V10,$A$43:$B$72,2)</f>
        <v>0</v>
      </c>
      <c r="X10" s="2">
        <v>0</v>
      </c>
      <c r="Y10" s="2">
        <f>VLOOKUP(X10,$A$43:$B$72,2)</f>
        <v>0</v>
      </c>
      <c r="Z10" s="2">
        <v>0</v>
      </c>
      <c r="AA10" s="2">
        <f>VLOOKUP(Z10,$A$43:$B$72,2)</f>
        <v>0</v>
      </c>
      <c r="AB10" s="2">
        <v>0</v>
      </c>
      <c r="AC10" s="2">
        <f>VLOOKUP(AB10,$A$43:$B$72,2)</f>
        <v>0</v>
      </c>
      <c r="AD10" s="2">
        <f>SUM(C10,E10,G10,I10,K10,M10,O10,Q10,S10,U10,W10,Y10,AA10,AC10)</f>
        <v>0</v>
      </c>
    </row>
    <row r="11" spans="2:30" ht="12.75">
      <c r="B11" s="2">
        <v>0</v>
      </c>
      <c r="C11" s="2">
        <f>VLOOKUP(B11,$A$43:$B$72,2)</f>
        <v>0</v>
      </c>
      <c r="D11" s="9">
        <v>0</v>
      </c>
      <c r="E11" s="2">
        <f>VLOOKUP(D11,$A$43:$B$72,2)</f>
        <v>0</v>
      </c>
      <c r="F11" s="9">
        <v>0</v>
      </c>
      <c r="G11" s="2">
        <f>VLOOKUP(F11,$A$43:$B$72,2)</f>
        <v>0</v>
      </c>
      <c r="H11" s="2">
        <v>0</v>
      </c>
      <c r="I11" s="2">
        <f>VLOOKUP(H11,$A$43:$B$72,2)</f>
        <v>0</v>
      </c>
      <c r="J11" s="2">
        <v>0</v>
      </c>
      <c r="K11" s="2">
        <f>VLOOKUP(J11,$A$43:$B$72,2)</f>
        <v>0</v>
      </c>
      <c r="L11" s="2">
        <v>0</v>
      </c>
      <c r="M11" s="2">
        <f>VLOOKUP(L11,$A$43:$B$72,2)</f>
        <v>0</v>
      </c>
      <c r="N11" s="2">
        <v>0</v>
      </c>
      <c r="O11" s="2">
        <f>VLOOKUP(N11,$A$43:$B$72,2)</f>
        <v>0</v>
      </c>
      <c r="P11" s="2">
        <v>0</v>
      </c>
      <c r="Q11" s="2">
        <f>VLOOKUP(P11,$A$43:$B$72,2)</f>
        <v>0</v>
      </c>
      <c r="R11" s="2">
        <v>0</v>
      </c>
      <c r="S11" s="2">
        <f>VLOOKUP(R11,$A$43:$B$72,2)</f>
        <v>0</v>
      </c>
      <c r="T11" s="2">
        <v>0</v>
      </c>
      <c r="U11" s="2">
        <f>VLOOKUP(T11,$A$43:$B$72,2)</f>
        <v>0</v>
      </c>
      <c r="V11" s="2">
        <v>0</v>
      </c>
      <c r="W11" s="2">
        <f>VLOOKUP(V11,$A$43:$B$72,2)</f>
        <v>0</v>
      </c>
      <c r="X11" s="2">
        <v>0</v>
      </c>
      <c r="Y11" s="2">
        <f>VLOOKUP(X11,$A$43:$B$72,2)</f>
        <v>0</v>
      </c>
      <c r="Z11" s="2">
        <v>0</v>
      </c>
      <c r="AA11" s="2">
        <f>VLOOKUP(Z11,$A$43:$B$72,2)</f>
        <v>0</v>
      </c>
      <c r="AB11" s="2">
        <v>0</v>
      </c>
      <c r="AC11" s="2">
        <f>VLOOKUP(AB11,$A$43:$B$72,2)</f>
        <v>0</v>
      </c>
      <c r="AD11" s="2">
        <f>SUM(C11,E11,G11,I11,K11,M11,O11,Q11,S11,U11,W11,Y11,AA11,AC11)</f>
        <v>0</v>
      </c>
    </row>
    <row r="12" spans="2:30" ht="12.75">
      <c r="B12" s="2">
        <v>0</v>
      </c>
      <c r="C12" s="2">
        <f>VLOOKUP(B12,$A$43:$B$72,2)</f>
        <v>0</v>
      </c>
      <c r="D12" s="2">
        <v>0</v>
      </c>
      <c r="E12" s="2">
        <f>VLOOKUP(D12,$A$43:$B$72,2)</f>
        <v>0</v>
      </c>
      <c r="F12" s="2">
        <v>0</v>
      </c>
      <c r="G12" s="2">
        <f>VLOOKUP(F12,$A$43:$B$72,2)</f>
        <v>0</v>
      </c>
      <c r="H12" s="2">
        <v>0</v>
      </c>
      <c r="I12" s="2">
        <f>VLOOKUP(H12,$A$43:$B$72,2)</f>
        <v>0</v>
      </c>
      <c r="J12" s="2">
        <v>0</v>
      </c>
      <c r="K12" s="2">
        <f>VLOOKUP(J12,$A$43:$B$72,2)</f>
        <v>0</v>
      </c>
      <c r="L12" s="2">
        <v>0</v>
      </c>
      <c r="M12" s="2">
        <f>VLOOKUP(L12,$A$43:$B$72,2)</f>
        <v>0</v>
      </c>
      <c r="N12" s="2">
        <v>0</v>
      </c>
      <c r="O12" s="2">
        <f>VLOOKUP(N12,$A$43:$B$72,2)</f>
        <v>0</v>
      </c>
      <c r="P12" s="2">
        <v>0</v>
      </c>
      <c r="Q12" s="2">
        <f>VLOOKUP(P12,$A$43:$B$72,2)</f>
        <v>0</v>
      </c>
      <c r="R12" s="2">
        <v>0</v>
      </c>
      <c r="S12" s="2">
        <f>VLOOKUP(R12,$A$43:$B$72,2)</f>
        <v>0</v>
      </c>
      <c r="T12" s="2">
        <v>0</v>
      </c>
      <c r="U12" s="2">
        <f>VLOOKUP(T12,$A$43:$B$72,2)</f>
        <v>0</v>
      </c>
      <c r="V12" s="2">
        <v>0</v>
      </c>
      <c r="W12" s="2">
        <f>VLOOKUP(V12,$A$43:$B$72,2)</f>
        <v>0</v>
      </c>
      <c r="X12" s="2">
        <v>0</v>
      </c>
      <c r="Y12" s="2">
        <f>VLOOKUP(X12,$A$43:$B$72,2)</f>
        <v>0</v>
      </c>
      <c r="Z12" s="2">
        <v>0</v>
      </c>
      <c r="AA12" s="2">
        <f>VLOOKUP(Z12,$A$43:$B$72,2)</f>
        <v>0</v>
      </c>
      <c r="AB12" s="2">
        <v>0</v>
      </c>
      <c r="AC12" s="2">
        <f>VLOOKUP(AB12,$A$43:$B$72,2)</f>
        <v>0</v>
      </c>
      <c r="AD12" s="2">
        <f>SUM(C12,E12,G12,I12,K12,M12,O12,Q12,S12,U12,W12,Y12,AA12,AC12)</f>
        <v>0</v>
      </c>
    </row>
    <row r="13" spans="2:30" ht="12.75">
      <c r="B13" s="2">
        <v>0</v>
      </c>
      <c r="C13" s="2">
        <f>VLOOKUP(B13,$A$43:$B$72,2)</f>
        <v>0</v>
      </c>
      <c r="D13" s="2">
        <v>0</v>
      </c>
      <c r="E13" s="2">
        <f>VLOOKUP(D13,$A$43:$B$72,2)</f>
        <v>0</v>
      </c>
      <c r="F13" s="2">
        <v>0</v>
      </c>
      <c r="G13" s="2">
        <f>VLOOKUP(F13,$A$43:$B$72,2)</f>
        <v>0</v>
      </c>
      <c r="H13" s="2">
        <v>0</v>
      </c>
      <c r="I13" s="2">
        <f>VLOOKUP(H13,$A$43:$B$72,2)</f>
        <v>0</v>
      </c>
      <c r="J13" s="2">
        <v>0</v>
      </c>
      <c r="K13" s="2">
        <f>VLOOKUP(J13,$A$43:$B$72,2)</f>
        <v>0</v>
      </c>
      <c r="L13" s="2">
        <v>0</v>
      </c>
      <c r="M13" s="2">
        <f>VLOOKUP(L13,$A$43:$B$72,2)</f>
        <v>0</v>
      </c>
      <c r="N13" s="2">
        <v>0</v>
      </c>
      <c r="O13" s="2">
        <f>VLOOKUP(N13,$A$43:$B$72,2)</f>
        <v>0</v>
      </c>
      <c r="P13" s="2">
        <v>0</v>
      </c>
      <c r="Q13" s="2">
        <f>VLOOKUP(P13,$A$43:$B$72,2)</f>
        <v>0</v>
      </c>
      <c r="R13" s="2">
        <v>0</v>
      </c>
      <c r="S13" s="2">
        <f>VLOOKUP(R13,$A$43:$B$72,2)</f>
        <v>0</v>
      </c>
      <c r="T13" s="2">
        <v>0</v>
      </c>
      <c r="U13" s="2">
        <f>VLOOKUP(T13,$A$43:$B$72,2)</f>
        <v>0</v>
      </c>
      <c r="V13" s="2">
        <v>0</v>
      </c>
      <c r="W13" s="2">
        <f>VLOOKUP(V13,$A$43:$B$72,2)</f>
        <v>0</v>
      </c>
      <c r="X13" s="2">
        <v>0</v>
      </c>
      <c r="Y13" s="2">
        <f>VLOOKUP(X13,$A$43:$B$72,2)</f>
        <v>0</v>
      </c>
      <c r="Z13" s="2">
        <v>0</v>
      </c>
      <c r="AA13" s="2">
        <f>VLOOKUP(Z13,$A$43:$B$72,2)</f>
        <v>0</v>
      </c>
      <c r="AB13" s="2">
        <v>0</v>
      </c>
      <c r="AC13" s="2">
        <f>VLOOKUP(AB13,$A$43:$B$72,2)</f>
        <v>0</v>
      </c>
      <c r="AD13" s="2">
        <f>SUM(C13,E13,G13,I13,K13,M13,O13,Q13,S13,U13,W13,Y13,AA13,AC13)</f>
        <v>0</v>
      </c>
    </row>
    <row r="14" spans="2:30" ht="12.75"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9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2:30" ht="12.75">
      <c r="B15" s="2">
        <v>0</v>
      </c>
      <c r="C15" s="2">
        <f>VLOOKUP(B15,$A$43:$B$72,2)</f>
        <v>0</v>
      </c>
      <c r="D15" s="2">
        <v>0</v>
      </c>
      <c r="E15" s="2">
        <f>VLOOKUP(D15,$A$43:$B$72,2)</f>
        <v>0</v>
      </c>
      <c r="F15" s="2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2:30" ht="12.75"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2:30" ht="12.75">
      <c r="B17" s="2">
        <v>0</v>
      </c>
      <c r="C17" s="2">
        <f>VLOOKUP(B17,$A$43:$B$72,2)</f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2">
        <v>0</v>
      </c>
      <c r="I17" s="2">
        <f>VLOOKUP(H17,$A$43:$B$72,2)</f>
        <v>0</v>
      </c>
      <c r="J17" s="2">
        <v>0</v>
      </c>
      <c r="K17" s="2">
        <f>VLOOKUP(J17,$A$43:$B$72,2)</f>
        <v>0</v>
      </c>
      <c r="L17" s="2">
        <v>0</v>
      </c>
      <c r="M17" s="2">
        <f>VLOOKUP(L17,$A$43:$B$72,2)</f>
        <v>0</v>
      </c>
      <c r="N17" s="2">
        <v>0</v>
      </c>
      <c r="O17" s="2">
        <f>VLOOKUP(N17,$A$43:$B$72,2)</f>
        <v>0</v>
      </c>
      <c r="P17" s="2">
        <v>0</v>
      </c>
      <c r="Q17" s="2">
        <f>VLOOKUP(P17,$A$43:$B$72,2)</f>
        <v>0</v>
      </c>
      <c r="R17" s="2">
        <v>0</v>
      </c>
      <c r="S17" s="2">
        <f>VLOOKUP(R17,$A$43:$B$72,2)</f>
        <v>0</v>
      </c>
      <c r="T17" s="2">
        <v>0</v>
      </c>
      <c r="U17" s="2">
        <f>VLOOKUP(T17,$A$43:$B$72,2)</f>
        <v>0</v>
      </c>
      <c r="V17" s="2">
        <v>0</v>
      </c>
      <c r="W17" s="2">
        <f>VLOOKUP(V17,$A$43:$B$72,2)</f>
        <v>0</v>
      </c>
      <c r="X17" s="2">
        <v>0</v>
      </c>
      <c r="Y17" s="2">
        <f>VLOOKUP(X17,$A$43:$B$72,2)</f>
        <v>0</v>
      </c>
      <c r="Z17" s="2">
        <v>0</v>
      </c>
      <c r="AA17" s="2">
        <f>VLOOKUP(Z17,$A$43:$B$72,2)</f>
        <v>0</v>
      </c>
      <c r="AB17" s="2">
        <v>0</v>
      </c>
      <c r="AC17" s="2">
        <f>VLOOKUP(AB17,$A$43:$B$72,2)</f>
        <v>0</v>
      </c>
      <c r="AD17" s="2">
        <f>SUM(C17,E17,G17,I17,K17,M17,O17,Q17,S17,U17,W17,Y17,AA17,AC17)</f>
        <v>0</v>
      </c>
    </row>
    <row r="18" spans="2:30" ht="12.75"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2:30" ht="12.75">
      <c r="B19" s="2">
        <v>0</v>
      </c>
      <c r="C19" s="2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2">
        <v>0</v>
      </c>
      <c r="W19" s="2">
        <f>VLOOKUP(V19,$A$43:$B$72,2)</f>
        <v>0</v>
      </c>
      <c r="X19" s="2">
        <v>0</v>
      </c>
      <c r="Y19" s="2">
        <f>VLOOKUP(X19,$A$43:$B$72,2)</f>
        <v>0</v>
      </c>
      <c r="Z19" s="2">
        <v>0</v>
      </c>
      <c r="AA19" s="2">
        <f>VLOOKUP(Z19,$A$43:$B$72,2)</f>
        <v>0</v>
      </c>
      <c r="AB19" s="2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2:30" ht="12.75">
      <c r="B20" s="2">
        <v>0</v>
      </c>
      <c r="C20" s="2">
        <f>VLOOKUP(B20,$A$43:$B$72,2)</f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>VLOOKUP(H20,$A$43:$B$72,2)</f>
        <v>0</v>
      </c>
      <c r="J20" s="2">
        <v>0</v>
      </c>
      <c r="K20" s="2">
        <f>VLOOKUP(J20,$A$43:$B$72,2)</f>
        <v>0</v>
      </c>
      <c r="L20" s="2">
        <v>0</v>
      </c>
      <c r="M20" s="2">
        <f>VLOOKUP(L20,$A$43:$B$72,2)</f>
        <v>0</v>
      </c>
      <c r="N20" s="2">
        <v>0</v>
      </c>
      <c r="O20" s="2">
        <f>VLOOKUP(N20,$A$43:$B$72,2)</f>
        <v>0</v>
      </c>
      <c r="P20" s="2">
        <v>0</v>
      </c>
      <c r="Q20" s="2">
        <f>VLOOKUP(P20,$A$43:$B$72,2)</f>
        <v>0</v>
      </c>
      <c r="R20" s="9">
        <v>0</v>
      </c>
      <c r="S20" s="2">
        <f>VLOOKUP(R20,$A$43:$B$72,2)</f>
        <v>0</v>
      </c>
      <c r="T20" s="2">
        <v>0</v>
      </c>
      <c r="U20" s="2">
        <f>VLOOKUP(T20,$A$43:$B$72,2)</f>
        <v>0</v>
      </c>
      <c r="V20" s="2">
        <v>0</v>
      </c>
      <c r="W20" s="2">
        <f>VLOOKUP(V20,$A$43:$B$72,2)</f>
        <v>0</v>
      </c>
      <c r="X20" s="2">
        <v>0</v>
      </c>
      <c r="Y20" s="2">
        <f>VLOOKUP(X20,$A$43:$B$72,2)</f>
        <v>0</v>
      </c>
      <c r="Z20" s="2">
        <v>0</v>
      </c>
      <c r="AA20" s="2">
        <f>VLOOKUP(Z20,$A$43:$B$72,2)</f>
        <v>0</v>
      </c>
      <c r="AB20" s="2">
        <v>0</v>
      </c>
      <c r="AC20" s="2">
        <f>VLOOKUP(AB20,$A$43:$B$72,2)</f>
        <v>0</v>
      </c>
      <c r="AD20" s="2">
        <f>SUM(C20,E20,G20,I20,K20,M20,O20,Q20,S20,U20,W20,Y20,AA20,AC20)</f>
        <v>0</v>
      </c>
    </row>
    <row r="21" spans="2:30" ht="12.75">
      <c r="B21" s="2">
        <v>0</v>
      </c>
      <c r="C21" s="2">
        <f>VLOOKUP(B21,$A$43:$B$72,2)</f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>VLOOKUP(H21,$A$43:$B$72,2)</f>
        <v>0</v>
      </c>
      <c r="J21" s="2">
        <v>0</v>
      </c>
      <c r="K21" s="2">
        <f>VLOOKUP(J21,$A$43:$B$72,2)</f>
        <v>0</v>
      </c>
      <c r="L21" s="2">
        <v>0</v>
      </c>
      <c r="M21" s="2">
        <f>VLOOKUP(L21,$A$43:$B$72,2)</f>
        <v>0</v>
      </c>
      <c r="N21" s="2">
        <v>0</v>
      </c>
      <c r="O21" s="2">
        <f>VLOOKUP(N21,$A$43:$B$72,2)</f>
        <v>0</v>
      </c>
      <c r="P21" s="2">
        <v>0</v>
      </c>
      <c r="Q21" s="2">
        <f>VLOOKUP(P21,$A$43:$B$72,2)</f>
        <v>0</v>
      </c>
      <c r="R21" s="2">
        <v>0</v>
      </c>
      <c r="S21" s="2">
        <f>VLOOKUP(R21,$A$43:$B$72,2)</f>
        <v>0</v>
      </c>
      <c r="T21" s="2">
        <v>0</v>
      </c>
      <c r="U21" s="2">
        <f>VLOOKUP(T21,$A$43:$B$72,2)</f>
        <v>0</v>
      </c>
      <c r="V21" s="2">
        <v>0</v>
      </c>
      <c r="W21" s="2">
        <f>VLOOKUP(V21,$A$43:$B$72,2)</f>
        <v>0</v>
      </c>
      <c r="X21" s="2">
        <v>0</v>
      </c>
      <c r="Y21" s="2">
        <f>VLOOKUP(X21,$A$43:$B$72,2)</f>
        <v>0</v>
      </c>
      <c r="Z21" s="2">
        <v>0</v>
      </c>
      <c r="AA21" s="2">
        <f>VLOOKUP(Z21,$A$43:$B$72,2)</f>
        <v>0</v>
      </c>
      <c r="AB21" s="2">
        <v>0</v>
      </c>
      <c r="AC21" s="2">
        <f>VLOOKUP(AB21,$A$43:$B$72,2)</f>
        <v>0</v>
      </c>
      <c r="AD21" s="2">
        <f>SUM(C21,E21,G21,I21,K21,M21,O21,Q21,S21,U21,W21,Y21,AA21,AC21)</f>
        <v>0</v>
      </c>
    </row>
    <row r="22" spans="2:30" ht="12.75">
      <c r="B22" s="2">
        <v>0</v>
      </c>
      <c r="C22" s="2">
        <f>VLOOKUP(B22,$A$43:$B$72,2)</f>
        <v>0</v>
      </c>
      <c r="D22" s="2">
        <v>0</v>
      </c>
      <c r="E22" s="2">
        <f>VLOOKUP(D22,$A$43:$B$72,2)</f>
        <v>0</v>
      </c>
      <c r="F22" s="2">
        <v>0</v>
      </c>
      <c r="G22" s="2">
        <f>VLOOKUP(F22,$A$43:$B$72,2)</f>
        <v>0</v>
      </c>
      <c r="H22" s="2">
        <v>0</v>
      </c>
      <c r="I22" s="2">
        <f>VLOOKUP(H22,$A$43:$B$72,2)</f>
        <v>0</v>
      </c>
      <c r="J22" s="2">
        <v>0</v>
      </c>
      <c r="K22" s="2">
        <f>VLOOKUP(J22,$A$43:$B$72,2)</f>
        <v>0</v>
      </c>
      <c r="L22" s="2">
        <v>0</v>
      </c>
      <c r="M22" s="2">
        <f>VLOOKUP(L22,$A$43:$B$72,2)</f>
        <v>0</v>
      </c>
      <c r="N22" s="2">
        <v>0</v>
      </c>
      <c r="O22" s="2">
        <f>VLOOKUP(N22,$A$43:$B$72,2)</f>
        <v>0</v>
      </c>
      <c r="P22" s="2">
        <v>0</v>
      </c>
      <c r="Q22" s="2">
        <f>VLOOKUP(P22,$A$43:$B$72,2)</f>
        <v>0</v>
      </c>
      <c r="R22" s="2">
        <v>0</v>
      </c>
      <c r="S22" s="2">
        <f>VLOOKUP(R22,$A$43:$B$72,2)</f>
        <v>0</v>
      </c>
      <c r="T22" s="2">
        <v>0</v>
      </c>
      <c r="U22" s="2">
        <f>VLOOKUP(T22,$A$43:$B$72,2)</f>
        <v>0</v>
      </c>
      <c r="V22" s="2">
        <v>0</v>
      </c>
      <c r="W22" s="2">
        <f>VLOOKUP(V22,$A$43:$B$72,2)</f>
        <v>0</v>
      </c>
      <c r="X22" s="2">
        <v>0</v>
      </c>
      <c r="Y22" s="2">
        <f>VLOOKUP(X22,$A$43:$B$72,2)</f>
        <v>0</v>
      </c>
      <c r="Z22" s="2">
        <v>0</v>
      </c>
      <c r="AA22" s="2">
        <f>VLOOKUP(Z22,$A$43:$B$72,2)</f>
        <v>0</v>
      </c>
      <c r="AB22" s="2">
        <v>0</v>
      </c>
      <c r="AC22" s="2">
        <f>VLOOKUP(AB22,$A$43:$B$72,2)</f>
        <v>0</v>
      </c>
      <c r="AD22" s="2">
        <f>SUM(C22,E22,G22,I22,K22,M22,O22,Q22,S22,U22,W22,Y22,AA22,AC22)</f>
        <v>0</v>
      </c>
    </row>
    <row r="23" spans="2:30" ht="12.75">
      <c r="B23" s="2">
        <v>0</v>
      </c>
      <c r="C23" s="2">
        <f>VLOOKUP(B23,$A$43:$B$72,2)</f>
        <v>0</v>
      </c>
      <c r="D23" s="2">
        <v>0</v>
      </c>
      <c r="E23" s="2">
        <f>VLOOKUP(D23,$A$43:$B$72,2)</f>
        <v>0</v>
      </c>
      <c r="F23" s="2">
        <v>0</v>
      </c>
      <c r="G23" s="2">
        <f>VLOOKUP(F23,$A$43:$B$72,2)</f>
        <v>0</v>
      </c>
      <c r="H23" s="2">
        <v>0</v>
      </c>
      <c r="I23" s="2">
        <f>VLOOKUP(H23,$A$43:$B$72,2)</f>
        <v>0</v>
      </c>
      <c r="J23" s="2">
        <v>0</v>
      </c>
      <c r="K23" s="2">
        <f>VLOOKUP(J23,$A$43:$B$72,2)</f>
        <v>0</v>
      </c>
      <c r="L23" s="2">
        <v>0</v>
      </c>
      <c r="M23" s="2">
        <f>VLOOKUP(L23,$A$43:$B$72,2)</f>
        <v>0</v>
      </c>
      <c r="N23" s="2">
        <v>0</v>
      </c>
      <c r="O23" s="2">
        <f>VLOOKUP(N23,$A$43:$B$72,2)</f>
        <v>0</v>
      </c>
      <c r="P23" s="2">
        <v>0</v>
      </c>
      <c r="Q23" s="2">
        <f>VLOOKUP(P23,$A$43:$B$72,2)</f>
        <v>0</v>
      </c>
      <c r="R23" s="2">
        <v>0</v>
      </c>
      <c r="S23" s="2">
        <f>VLOOKUP(R23,$A$43:$B$72,2)</f>
        <v>0</v>
      </c>
      <c r="T23" s="2">
        <v>0</v>
      </c>
      <c r="U23" s="2">
        <f>VLOOKUP(T23,$A$43:$B$72,2)</f>
        <v>0</v>
      </c>
      <c r="V23" s="2">
        <v>0</v>
      </c>
      <c r="W23" s="2">
        <f>VLOOKUP(V23,$A$43:$B$72,2)</f>
        <v>0</v>
      </c>
      <c r="X23" s="2">
        <v>0</v>
      </c>
      <c r="Y23" s="2">
        <f>VLOOKUP(X23,$A$43:$B$72,2)</f>
        <v>0</v>
      </c>
      <c r="Z23" s="2">
        <v>0</v>
      </c>
      <c r="AA23" s="2">
        <f>VLOOKUP(Z23,$A$43:$B$72,2)</f>
        <v>0</v>
      </c>
      <c r="AB23" s="2">
        <v>0</v>
      </c>
      <c r="AC23" s="2">
        <f>VLOOKUP(AB23,$A$43:$B$72,2)</f>
        <v>0</v>
      </c>
      <c r="AD23" s="2">
        <f>SUM(C23,E23,G23,I23,K23,M23,O23,Q23,S23,U23,W23,Y23,AA23,AC23)</f>
        <v>0</v>
      </c>
    </row>
    <row r="24" spans="2:30" ht="12.75">
      <c r="B24" s="2">
        <v>0</v>
      </c>
      <c r="C24" s="2">
        <f>VLOOKUP(B24,$A$43:$B$72,2)</f>
        <v>0</v>
      </c>
      <c r="D24" s="2">
        <v>0</v>
      </c>
      <c r="E24" s="2">
        <f>VLOOKUP(D24,$A$43:$B$72,2)</f>
        <v>0</v>
      </c>
      <c r="F24" s="2">
        <v>0</v>
      </c>
      <c r="G24" s="2">
        <f>VLOOKUP(F24,$A$43:$B$72,2)</f>
        <v>0</v>
      </c>
      <c r="H24" s="2">
        <v>0</v>
      </c>
      <c r="I24" s="2">
        <f>VLOOKUP(H24,$A$43:$B$72,2)</f>
        <v>0</v>
      </c>
      <c r="J24" s="2">
        <v>0</v>
      </c>
      <c r="K24" s="2">
        <f>VLOOKUP(J24,$A$43:$B$72,2)</f>
        <v>0</v>
      </c>
      <c r="L24" s="2">
        <v>0</v>
      </c>
      <c r="M24" s="2">
        <f>VLOOKUP(L24,$A$43:$B$72,2)</f>
        <v>0</v>
      </c>
      <c r="N24" s="2">
        <v>0</v>
      </c>
      <c r="O24" s="2">
        <f>VLOOKUP(N24,$A$43:$B$72,2)</f>
        <v>0</v>
      </c>
      <c r="P24" s="2">
        <v>0</v>
      </c>
      <c r="Q24" s="2">
        <f>VLOOKUP(P24,$A$43:$B$72,2)</f>
        <v>0</v>
      </c>
      <c r="R24" s="2">
        <v>0</v>
      </c>
      <c r="S24" s="2">
        <f>VLOOKUP(R24,$A$43:$B$72,2)</f>
        <v>0</v>
      </c>
      <c r="T24" s="2">
        <v>0</v>
      </c>
      <c r="U24" s="2">
        <f>VLOOKUP(T24,$A$43:$B$72,2)</f>
        <v>0</v>
      </c>
      <c r="V24" s="2">
        <v>0</v>
      </c>
      <c r="W24" s="2">
        <f>VLOOKUP(V24,$A$43:$B$72,2)</f>
        <v>0</v>
      </c>
      <c r="X24" s="2">
        <v>0</v>
      </c>
      <c r="Y24" s="2">
        <f>VLOOKUP(X24,$A$43:$B$72,2)</f>
        <v>0</v>
      </c>
      <c r="Z24" s="2">
        <v>0</v>
      </c>
      <c r="AA24" s="2">
        <f>VLOOKUP(Z24,$A$43:$B$72,2)</f>
        <v>0</v>
      </c>
      <c r="AB24" s="2">
        <v>0</v>
      </c>
      <c r="AC24" s="2">
        <f>VLOOKUP(AB24,$A$43:$B$72,2)</f>
        <v>0</v>
      </c>
      <c r="AD24" s="2">
        <f>SUM(C24,E24,G24,I24,K24,M24,O24,Q24,S24,U24,W24,Y24,AA24,AC24)</f>
        <v>0</v>
      </c>
    </row>
    <row r="25" spans="2:30" ht="12.75">
      <c r="B25" s="2">
        <v>0</v>
      </c>
      <c r="C25" s="2">
        <f>VLOOKUP(B25,$A$43:$B$72,2)</f>
        <v>0</v>
      </c>
      <c r="D25" s="2">
        <v>0</v>
      </c>
      <c r="E25" s="2">
        <f>VLOOKUP(D25,$A$43:$B$72,2)</f>
        <v>0</v>
      </c>
      <c r="F25" s="2">
        <v>0</v>
      </c>
      <c r="G25" s="2">
        <f>VLOOKUP(F25,$A$43:$B$72,2)</f>
        <v>0</v>
      </c>
      <c r="H25" s="2">
        <v>0</v>
      </c>
      <c r="I25" s="2">
        <f>VLOOKUP(H25,$A$43:$B$72,2)</f>
        <v>0</v>
      </c>
      <c r="J25" s="2">
        <v>0</v>
      </c>
      <c r="K25" s="2">
        <f>VLOOKUP(J25,$A$43:$B$72,2)</f>
        <v>0</v>
      </c>
      <c r="L25" s="2">
        <v>0</v>
      </c>
      <c r="M25" s="2">
        <f>VLOOKUP(L25,$A$43:$B$72,2)</f>
        <v>0</v>
      </c>
      <c r="N25" s="2">
        <v>0</v>
      </c>
      <c r="O25" s="2">
        <f>VLOOKUP(N25,$A$43:$B$72,2)</f>
        <v>0</v>
      </c>
      <c r="P25" s="2">
        <v>0</v>
      </c>
      <c r="Q25" s="2">
        <f>VLOOKUP(P25,$A$43:$B$72,2)</f>
        <v>0</v>
      </c>
      <c r="R25" s="2">
        <v>0</v>
      </c>
      <c r="S25" s="2">
        <f>VLOOKUP(R25,$A$43:$B$72,2)</f>
        <v>0</v>
      </c>
      <c r="T25" s="2">
        <v>0</v>
      </c>
      <c r="U25" s="2">
        <f>VLOOKUP(T25,$A$43:$B$72,2)</f>
        <v>0</v>
      </c>
      <c r="V25" s="2">
        <v>0</v>
      </c>
      <c r="W25" s="2">
        <f>VLOOKUP(V25,$A$43:$B$72,2)</f>
        <v>0</v>
      </c>
      <c r="X25" s="2">
        <v>0</v>
      </c>
      <c r="Y25" s="2">
        <f>VLOOKUP(X25,$A$43:$B$72,2)</f>
        <v>0</v>
      </c>
      <c r="Z25" s="2">
        <v>0</v>
      </c>
      <c r="AA25" s="2">
        <f>VLOOKUP(Z25,$A$43:$B$72,2)</f>
        <v>0</v>
      </c>
      <c r="AB25" s="2">
        <v>0</v>
      </c>
      <c r="AC25" s="2">
        <f>VLOOKUP(AB25,$A$43:$B$72,2)</f>
        <v>0</v>
      </c>
      <c r="AD25" s="2">
        <f>SUM(C25,E25,G25,I25,K25,M25,O25,Q25,S25,U25,W25,Y25,AA25,AC25)</f>
        <v>0</v>
      </c>
    </row>
    <row r="26" spans="2:30" ht="12.75">
      <c r="B26" s="2">
        <v>0</v>
      </c>
      <c r="C26" s="2">
        <f aca="true" t="shared" si="0" ref="C26:C31">VLOOKUP(B26,$A$43:$B$72,2)</f>
        <v>0</v>
      </c>
      <c r="D26" s="2">
        <v>0</v>
      </c>
      <c r="E26" s="2">
        <f aca="true" t="shared" si="1" ref="E26:G36">VLOOKUP(D26,$A$43:$B$72,2)</f>
        <v>0</v>
      </c>
      <c r="F26" s="2">
        <v>0</v>
      </c>
      <c r="G26" s="2">
        <f t="shared" si="1"/>
        <v>0</v>
      </c>
      <c r="H26" s="2">
        <v>0</v>
      </c>
      <c r="I26" s="2">
        <f aca="true" t="shared" si="2" ref="I26:I41">VLOOKUP(H26,$A$43:$B$72,2)</f>
        <v>0</v>
      </c>
      <c r="J26" s="2">
        <v>0</v>
      </c>
      <c r="K26" s="2">
        <f aca="true" t="shared" si="3" ref="K26:K41">VLOOKUP(J26,$A$43:$B$72,2)</f>
        <v>0</v>
      </c>
      <c r="L26" s="2">
        <v>0</v>
      </c>
      <c r="M26" s="2">
        <f aca="true" t="shared" si="4" ref="M26:M41">VLOOKUP(L26,$A$43:$B$72,2)</f>
        <v>0</v>
      </c>
      <c r="N26" s="2">
        <v>0</v>
      </c>
      <c r="O26" s="2">
        <f aca="true" t="shared" si="5" ref="O26:O41">VLOOKUP(N26,$A$43:$B$72,2)</f>
        <v>0</v>
      </c>
      <c r="P26" s="2">
        <v>0</v>
      </c>
      <c r="Q26" s="2">
        <f aca="true" t="shared" si="6" ref="Q26:Q41">VLOOKUP(P26,$A$43:$B$72,2)</f>
        <v>0</v>
      </c>
      <c r="R26" s="2">
        <v>0</v>
      </c>
      <c r="S26" s="2">
        <f aca="true" t="shared" si="7" ref="S26:S41">VLOOKUP(R26,$A$43:$B$72,2)</f>
        <v>0</v>
      </c>
      <c r="T26" s="2">
        <v>0</v>
      </c>
      <c r="U26" s="2">
        <f aca="true" t="shared" si="8" ref="U26:U41">VLOOKUP(T26,$A$43:$B$72,2)</f>
        <v>0</v>
      </c>
      <c r="V26" s="2">
        <v>0</v>
      </c>
      <c r="W26" s="2">
        <f aca="true" t="shared" si="9" ref="W26:W41">VLOOKUP(V26,$A$43:$B$72,2)</f>
        <v>0</v>
      </c>
      <c r="X26" s="2">
        <v>0</v>
      </c>
      <c r="Y26" s="2">
        <f aca="true" t="shared" si="10" ref="Y26:Y41">VLOOKUP(X26,$A$43:$B$72,2)</f>
        <v>0</v>
      </c>
      <c r="Z26" s="2">
        <v>0</v>
      </c>
      <c r="AA26" s="2">
        <f aca="true" t="shared" si="11" ref="AA26:AA41">VLOOKUP(Z26,$A$43:$B$72,2)</f>
        <v>0</v>
      </c>
      <c r="AB26" s="2">
        <v>0</v>
      </c>
      <c r="AC26" s="2">
        <f aca="true" t="shared" si="12" ref="AC26:AC41">VLOOKUP(AB26,$A$43:$B$72,2)</f>
        <v>0</v>
      </c>
      <c r="AD26" s="2">
        <f>SUM(C26,E26,G26,I26,K26,M26,O26,Q26,S26,U26,W26,Y26,AA26,AC26)</f>
        <v>0</v>
      </c>
    </row>
    <row r="27" spans="2:30" ht="12.75"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1"/>
        <v>0</v>
      </c>
      <c r="H27" s="2">
        <v>0</v>
      </c>
      <c r="I27" s="2">
        <f t="shared" si="2"/>
        <v>0</v>
      </c>
      <c r="J27" s="2">
        <v>0</v>
      </c>
      <c r="K27" s="2">
        <f t="shared" si="3"/>
        <v>0</v>
      </c>
      <c r="L27" s="2">
        <v>0</v>
      </c>
      <c r="M27" s="2">
        <f t="shared" si="4"/>
        <v>0</v>
      </c>
      <c r="N27" s="2">
        <v>0</v>
      </c>
      <c r="O27" s="2">
        <f t="shared" si="5"/>
        <v>0</v>
      </c>
      <c r="P27" s="2">
        <v>0</v>
      </c>
      <c r="Q27" s="2">
        <f t="shared" si="6"/>
        <v>0</v>
      </c>
      <c r="R27" s="2">
        <v>0</v>
      </c>
      <c r="S27" s="2">
        <f t="shared" si="7"/>
        <v>0</v>
      </c>
      <c r="T27" s="2">
        <v>0</v>
      </c>
      <c r="U27" s="2">
        <f t="shared" si="8"/>
        <v>0</v>
      </c>
      <c r="V27" s="2">
        <v>0</v>
      </c>
      <c r="W27" s="2">
        <f t="shared" si="9"/>
        <v>0</v>
      </c>
      <c r="X27" s="2">
        <v>0</v>
      </c>
      <c r="Y27" s="2">
        <f t="shared" si="10"/>
        <v>0</v>
      </c>
      <c r="Z27" s="2">
        <v>0</v>
      </c>
      <c r="AA27" s="2">
        <f t="shared" si="11"/>
        <v>0</v>
      </c>
      <c r="AB27" s="2">
        <v>0</v>
      </c>
      <c r="AC27" s="2">
        <f t="shared" si="12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0"/>
        <v>0</v>
      </c>
      <c r="D28" s="2">
        <v>0</v>
      </c>
      <c r="E28" s="2">
        <f t="shared" si="1"/>
        <v>0</v>
      </c>
      <c r="F28" s="2">
        <v>0</v>
      </c>
      <c r="G28" s="2">
        <f t="shared" si="1"/>
        <v>0</v>
      </c>
      <c r="H28" s="2">
        <v>0</v>
      </c>
      <c r="I28" s="2">
        <f t="shared" si="2"/>
        <v>0</v>
      </c>
      <c r="J28" s="2">
        <v>0</v>
      </c>
      <c r="K28" s="2">
        <f t="shared" si="3"/>
        <v>0</v>
      </c>
      <c r="L28" s="2">
        <v>0</v>
      </c>
      <c r="M28" s="2">
        <f t="shared" si="4"/>
        <v>0</v>
      </c>
      <c r="N28" s="2">
        <v>0</v>
      </c>
      <c r="O28" s="2">
        <f t="shared" si="5"/>
        <v>0</v>
      </c>
      <c r="P28" s="2">
        <v>0</v>
      </c>
      <c r="Q28" s="2">
        <f t="shared" si="6"/>
        <v>0</v>
      </c>
      <c r="R28" s="2">
        <v>0</v>
      </c>
      <c r="S28" s="2">
        <f t="shared" si="7"/>
        <v>0</v>
      </c>
      <c r="T28" s="2">
        <v>0</v>
      </c>
      <c r="U28" s="2">
        <f t="shared" si="8"/>
        <v>0</v>
      </c>
      <c r="V28" s="2">
        <v>0</v>
      </c>
      <c r="W28" s="2">
        <f t="shared" si="9"/>
        <v>0</v>
      </c>
      <c r="X28" s="2">
        <v>0</v>
      </c>
      <c r="Y28" s="2">
        <f t="shared" si="10"/>
        <v>0</v>
      </c>
      <c r="Z28" s="2">
        <v>0</v>
      </c>
      <c r="AA28" s="2">
        <f t="shared" si="11"/>
        <v>0</v>
      </c>
      <c r="AB28" s="2">
        <v>0</v>
      </c>
      <c r="AC28" s="2">
        <f t="shared" si="12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0"/>
        <v>0</v>
      </c>
      <c r="D29" s="2">
        <v>0</v>
      </c>
      <c r="E29" s="2">
        <f t="shared" si="1"/>
        <v>0</v>
      </c>
      <c r="F29" s="2">
        <v>0</v>
      </c>
      <c r="G29" s="2">
        <f t="shared" si="1"/>
        <v>0</v>
      </c>
      <c r="H29" s="2">
        <v>0</v>
      </c>
      <c r="I29" s="2">
        <f t="shared" si="2"/>
        <v>0</v>
      </c>
      <c r="J29" s="2">
        <v>0</v>
      </c>
      <c r="K29" s="2">
        <f t="shared" si="3"/>
        <v>0</v>
      </c>
      <c r="L29" s="2">
        <v>0</v>
      </c>
      <c r="M29" s="2">
        <f t="shared" si="4"/>
        <v>0</v>
      </c>
      <c r="N29" s="2">
        <v>0</v>
      </c>
      <c r="O29" s="2">
        <f t="shared" si="5"/>
        <v>0</v>
      </c>
      <c r="P29" s="2">
        <v>0</v>
      </c>
      <c r="Q29" s="2">
        <f t="shared" si="6"/>
        <v>0</v>
      </c>
      <c r="R29" s="2">
        <v>0</v>
      </c>
      <c r="S29" s="2">
        <f t="shared" si="7"/>
        <v>0</v>
      </c>
      <c r="T29" s="2">
        <v>0</v>
      </c>
      <c r="U29" s="2">
        <f t="shared" si="8"/>
        <v>0</v>
      </c>
      <c r="V29" s="2">
        <v>0</v>
      </c>
      <c r="W29" s="2">
        <f t="shared" si="9"/>
        <v>0</v>
      </c>
      <c r="X29" s="2">
        <v>0</v>
      </c>
      <c r="Y29" s="2">
        <f t="shared" si="10"/>
        <v>0</v>
      </c>
      <c r="Z29" s="2">
        <v>0</v>
      </c>
      <c r="AA29" s="2">
        <f t="shared" si="11"/>
        <v>0</v>
      </c>
      <c r="AB29" s="2">
        <v>0</v>
      </c>
      <c r="AC29" s="2">
        <f t="shared" si="12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0"/>
        <v>0</v>
      </c>
      <c r="D30" s="2">
        <v>0</v>
      </c>
      <c r="E30" s="2">
        <f t="shared" si="1"/>
        <v>0</v>
      </c>
      <c r="F30" s="2">
        <v>0</v>
      </c>
      <c r="G30" s="2">
        <f t="shared" si="1"/>
        <v>0</v>
      </c>
      <c r="H30" s="2">
        <v>0</v>
      </c>
      <c r="I30" s="2">
        <f t="shared" si="2"/>
        <v>0</v>
      </c>
      <c r="J30" s="2">
        <v>0</v>
      </c>
      <c r="K30" s="2">
        <f t="shared" si="3"/>
        <v>0</v>
      </c>
      <c r="L30" s="2">
        <v>0</v>
      </c>
      <c r="M30" s="2">
        <f t="shared" si="4"/>
        <v>0</v>
      </c>
      <c r="N30" s="2">
        <v>0</v>
      </c>
      <c r="O30" s="2">
        <f t="shared" si="5"/>
        <v>0</v>
      </c>
      <c r="P30" s="2">
        <v>0</v>
      </c>
      <c r="Q30" s="2">
        <f t="shared" si="6"/>
        <v>0</v>
      </c>
      <c r="R30" s="2">
        <v>0</v>
      </c>
      <c r="S30" s="2">
        <f t="shared" si="7"/>
        <v>0</v>
      </c>
      <c r="T30" s="2">
        <v>0</v>
      </c>
      <c r="U30" s="2">
        <f t="shared" si="8"/>
        <v>0</v>
      </c>
      <c r="V30" s="2">
        <v>0</v>
      </c>
      <c r="W30" s="2">
        <f t="shared" si="9"/>
        <v>0</v>
      </c>
      <c r="X30" s="2">
        <v>0</v>
      </c>
      <c r="Y30" s="2">
        <f t="shared" si="10"/>
        <v>0</v>
      </c>
      <c r="Z30" s="2">
        <v>0</v>
      </c>
      <c r="AA30" s="2">
        <f t="shared" si="11"/>
        <v>0</v>
      </c>
      <c r="AB30" s="2">
        <v>0</v>
      </c>
      <c r="AC30" s="2">
        <f t="shared" si="12"/>
        <v>0</v>
      </c>
      <c r="AD30" s="2">
        <f aca="true" t="shared" si="13" ref="AD30:AD41">SUM(C30,E30,G30,I30,K30,M30,O30,Q30,S30,U30,W30,Y30,AA30,AC30)</f>
        <v>0</v>
      </c>
    </row>
    <row r="31" spans="2:30" ht="12.75">
      <c r="B31" s="2">
        <v>0</v>
      </c>
      <c r="C31" s="2">
        <f t="shared" si="0"/>
        <v>0</v>
      </c>
      <c r="D31" s="2">
        <v>0</v>
      </c>
      <c r="E31" s="2">
        <f t="shared" si="1"/>
        <v>0</v>
      </c>
      <c r="F31" s="2">
        <v>0</v>
      </c>
      <c r="G31" s="2">
        <f t="shared" si="1"/>
        <v>0</v>
      </c>
      <c r="H31" s="2">
        <v>0</v>
      </c>
      <c r="I31" s="2">
        <f t="shared" si="2"/>
        <v>0</v>
      </c>
      <c r="J31" s="2">
        <v>0</v>
      </c>
      <c r="K31" s="2">
        <f t="shared" si="3"/>
        <v>0</v>
      </c>
      <c r="L31" s="2">
        <v>0</v>
      </c>
      <c r="M31" s="2">
        <f t="shared" si="4"/>
        <v>0</v>
      </c>
      <c r="N31" s="2">
        <v>0</v>
      </c>
      <c r="O31" s="2">
        <f t="shared" si="5"/>
        <v>0</v>
      </c>
      <c r="P31" s="2">
        <v>0</v>
      </c>
      <c r="Q31" s="2">
        <f t="shared" si="6"/>
        <v>0</v>
      </c>
      <c r="R31" s="2">
        <v>0</v>
      </c>
      <c r="S31" s="2">
        <f t="shared" si="7"/>
        <v>0</v>
      </c>
      <c r="T31" s="2">
        <v>0</v>
      </c>
      <c r="U31" s="2">
        <f t="shared" si="8"/>
        <v>0</v>
      </c>
      <c r="V31" s="2">
        <v>0</v>
      </c>
      <c r="W31" s="2">
        <f t="shared" si="9"/>
        <v>0</v>
      </c>
      <c r="X31" s="2">
        <v>0</v>
      </c>
      <c r="Y31" s="2">
        <f t="shared" si="10"/>
        <v>0</v>
      </c>
      <c r="Z31" s="2">
        <v>0</v>
      </c>
      <c r="AA31" s="2">
        <f t="shared" si="11"/>
        <v>0</v>
      </c>
      <c r="AB31" s="2">
        <v>0</v>
      </c>
      <c r="AC31" s="2">
        <f t="shared" si="12"/>
        <v>0</v>
      </c>
      <c r="AD31" s="2">
        <f t="shared" si="13"/>
        <v>0</v>
      </c>
    </row>
    <row r="32" spans="2:30" ht="12.75">
      <c r="B32" s="2">
        <v>0</v>
      </c>
      <c r="C32" s="2">
        <f aca="true" t="shared" si="14" ref="C32:C41">VLOOKUP(B32,$A$43:$B$72,2)</f>
        <v>0</v>
      </c>
      <c r="D32" s="2">
        <v>0</v>
      </c>
      <c r="E32" s="2">
        <f t="shared" si="1"/>
        <v>0</v>
      </c>
      <c r="F32" s="2">
        <v>0</v>
      </c>
      <c r="G32" s="2">
        <f t="shared" si="1"/>
        <v>0</v>
      </c>
      <c r="H32" s="2">
        <v>0</v>
      </c>
      <c r="I32" s="2">
        <f t="shared" si="2"/>
        <v>0</v>
      </c>
      <c r="J32" s="2">
        <v>0</v>
      </c>
      <c r="K32" s="2">
        <f t="shared" si="3"/>
        <v>0</v>
      </c>
      <c r="L32" s="2">
        <v>0</v>
      </c>
      <c r="M32" s="2">
        <f t="shared" si="4"/>
        <v>0</v>
      </c>
      <c r="N32" s="2">
        <v>0</v>
      </c>
      <c r="O32" s="2">
        <f t="shared" si="5"/>
        <v>0</v>
      </c>
      <c r="P32" s="2">
        <v>0</v>
      </c>
      <c r="Q32" s="2">
        <f t="shared" si="6"/>
        <v>0</v>
      </c>
      <c r="R32" s="2">
        <v>0</v>
      </c>
      <c r="S32" s="2">
        <f t="shared" si="7"/>
        <v>0</v>
      </c>
      <c r="T32" s="2">
        <v>0</v>
      </c>
      <c r="U32" s="2">
        <f t="shared" si="8"/>
        <v>0</v>
      </c>
      <c r="V32" s="2">
        <v>0</v>
      </c>
      <c r="W32" s="2">
        <f t="shared" si="9"/>
        <v>0</v>
      </c>
      <c r="X32" s="2">
        <v>0</v>
      </c>
      <c r="Y32" s="2">
        <f t="shared" si="10"/>
        <v>0</v>
      </c>
      <c r="Z32" s="2">
        <v>0</v>
      </c>
      <c r="AA32" s="2">
        <f t="shared" si="11"/>
        <v>0</v>
      </c>
      <c r="AB32" s="2">
        <v>0</v>
      </c>
      <c r="AC32" s="2">
        <f t="shared" si="12"/>
        <v>0</v>
      </c>
      <c r="AD32" s="2">
        <f t="shared" si="13"/>
        <v>0</v>
      </c>
    </row>
    <row r="33" spans="2:30" ht="12.75">
      <c r="B33" s="2">
        <v>0</v>
      </c>
      <c r="C33" s="2">
        <f t="shared" si="14"/>
        <v>0</v>
      </c>
      <c r="D33" s="2">
        <v>0</v>
      </c>
      <c r="E33" s="2">
        <f t="shared" si="1"/>
        <v>0</v>
      </c>
      <c r="F33" s="2">
        <v>0</v>
      </c>
      <c r="G33" s="2">
        <f t="shared" si="1"/>
        <v>0</v>
      </c>
      <c r="H33" s="2">
        <v>0</v>
      </c>
      <c r="I33" s="2">
        <f t="shared" si="2"/>
        <v>0</v>
      </c>
      <c r="J33" s="2">
        <v>0</v>
      </c>
      <c r="K33" s="2">
        <f t="shared" si="3"/>
        <v>0</v>
      </c>
      <c r="L33" s="2">
        <v>0</v>
      </c>
      <c r="M33" s="2">
        <f t="shared" si="4"/>
        <v>0</v>
      </c>
      <c r="N33" s="2">
        <v>0</v>
      </c>
      <c r="O33" s="2">
        <f t="shared" si="5"/>
        <v>0</v>
      </c>
      <c r="P33" s="2">
        <v>0</v>
      </c>
      <c r="Q33" s="2">
        <f t="shared" si="6"/>
        <v>0</v>
      </c>
      <c r="R33" s="2">
        <v>0</v>
      </c>
      <c r="S33" s="2">
        <f t="shared" si="7"/>
        <v>0</v>
      </c>
      <c r="T33" s="2">
        <v>0</v>
      </c>
      <c r="U33" s="2">
        <f t="shared" si="8"/>
        <v>0</v>
      </c>
      <c r="V33" s="2">
        <v>0</v>
      </c>
      <c r="W33" s="2">
        <f t="shared" si="9"/>
        <v>0</v>
      </c>
      <c r="X33" s="2">
        <v>0</v>
      </c>
      <c r="Y33" s="2">
        <f t="shared" si="10"/>
        <v>0</v>
      </c>
      <c r="Z33" s="2">
        <v>0</v>
      </c>
      <c r="AA33" s="2">
        <f t="shared" si="11"/>
        <v>0</v>
      </c>
      <c r="AB33" s="2">
        <v>0</v>
      </c>
      <c r="AC33" s="2">
        <f t="shared" si="12"/>
        <v>0</v>
      </c>
      <c r="AD33" s="2">
        <f t="shared" si="13"/>
        <v>0</v>
      </c>
    </row>
    <row r="34" spans="2:30" ht="12.75">
      <c r="B34" s="2">
        <v>0</v>
      </c>
      <c r="C34" s="2">
        <f t="shared" si="14"/>
        <v>0</v>
      </c>
      <c r="D34" s="2">
        <v>0</v>
      </c>
      <c r="E34" s="2">
        <f t="shared" si="1"/>
        <v>0</v>
      </c>
      <c r="F34" s="2">
        <v>0</v>
      </c>
      <c r="G34" s="2">
        <f t="shared" si="1"/>
        <v>0</v>
      </c>
      <c r="H34" s="2">
        <v>0</v>
      </c>
      <c r="I34" s="2">
        <f t="shared" si="2"/>
        <v>0</v>
      </c>
      <c r="J34" s="2">
        <v>0</v>
      </c>
      <c r="K34" s="2">
        <f t="shared" si="3"/>
        <v>0</v>
      </c>
      <c r="L34" s="2">
        <v>0</v>
      </c>
      <c r="M34" s="2">
        <f t="shared" si="4"/>
        <v>0</v>
      </c>
      <c r="N34" s="2">
        <v>0</v>
      </c>
      <c r="O34" s="2">
        <f t="shared" si="5"/>
        <v>0</v>
      </c>
      <c r="P34" s="2">
        <v>0</v>
      </c>
      <c r="Q34" s="2">
        <f t="shared" si="6"/>
        <v>0</v>
      </c>
      <c r="R34" s="2">
        <v>0</v>
      </c>
      <c r="S34" s="2">
        <f t="shared" si="7"/>
        <v>0</v>
      </c>
      <c r="T34" s="2">
        <v>0</v>
      </c>
      <c r="U34" s="2">
        <f t="shared" si="8"/>
        <v>0</v>
      </c>
      <c r="V34" s="2">
        <v>0</v>
      </c>
      <c r="W34" s="2">
        <f t="shared" si="9"/>
        <v>0</v>
      </c>
      <c r="X34" s="2">
        <v>0</v>
      </c>
      <c r="Y34" s="2">
        <f t="shared" si="10"/>
        <v>0</v>
      </c>
      <c r="Z34" s="2">
        <v>0</v>
      </c>
      <c r="AA34" s="2">
        <f t="shared" si="11"/>
        <v>0</v>
      </c>
      <c r="AB34" s="2">
        <v>0</v>
      </c>
      <c r="AC34" s="2">
        <f t="shared" si="12"/>
        <v>0</v>
      </c>
      <c r="AD34" s="2">
        <f t="shared" si="13"/>
        <v>0</v>
      </c>
    </row>
    <row r="35" spans="2:30" ht="12.75">
      <c r="B35" s="2">
        <v>0</v>
      </c>
      <c r="C35" s="2">
        <f t="shared" si="14"/>
        <v>0</v>
      </c>
      <c r="D35" s="2">
        <v>0</v>
      </c>
      <c r="E35" s="2">
        <f t="shared" si="1"/>
        <v>0</v>
      </c>
      <c r="F35" s="2">
        <v>0</v>
      </c>
      <c r="G35" s="2">
        <f t="shared" si="1"/>
        <v>0</v>
      </c>
      <c r="H35" s="2">
        <v>0</v>
      </c>
      <c r="I35" s="2">
        <f t="shared" si="2"/>
        <v>0</v>
      </c>
      <c r="J35" s="2">
        <v>0</v>
      </c>
      <c r="K35" s="2">
        <f t="shared" si="3"/>
        <v>0</v>
      </c>
      <c r="L35" s="2">
        <v>0</v>
      </c>
      <c r="M35" s="2">
        <f t="shared" si="4"/>
        <v>0</v>
      </c>
      <c r="N35" s="2">
        <v>0</v>
      </c>
      <c r="O35" s="2">
        <f t="shared" si="5"/>
        <v>0</v>
      </c>
      <c r="P35" s="2">
        <v>0</v>
      </c>
      <c r="Q35" s="2">
        <f t="shared" si="6"/>
        <v>0</v>
      </c>
      <c r="R35" s="2">
        <v>0</v>
      </c>
      <c r="S35" s="2">
        <f t="shared" si="7"/>
        <v>0</v>
      </c>
      <c r="T35" s="2">
        <v>0</v>
      </c>
      <c r="U35" s="2">
        <f t="shared" si="8"/>
        <v>0</v>
      </c>
      <c r="V35" s="2">
        <v>0</v>
      </c>
      <c r="W35" s="2">
        <f t="shared" si="9"/>
        <v>0</v>
      </c>
      <c r="X35" s="2">
        <v>0</v>
      </c>
      <c r="Y35" s="2">
        <f t="shared" si="10"/>
        <v>0</v>
      </c>
      <c r="Z35" s="2">
        <v>0</v>
      </c>
      <c r="AA35" s="2">
        <f t="shared" si="11"/>
        <v>0</v>
      </c>
      <c r="AB35" s="2">
        <v>0</v>
      </c>
      <c r="AC35" s="2">
        <f t="shared" si="12"/>
        <v>0</v>
      </c>
      <c r="AD35" s="2">
        <f t="shared" si="13"/>
        <v>0</v>
      </c>
    </row>
    <row r="36" spans="2:30" ht="12.75">
      <c r="B36" s="2">
        <v>0</v>
      </c>
      <c r="C36" s="2">
        <f t="shared" si="14"/>
        <v>0</v>
      </c>
      <c r="D36" s="2">
        <v>0</v>
      </c>
      <c r="E36" s="2">
        <f t="shared" si="1"/>
        <v>0</v>
      </c>
      <c r="F36" s="2">
        <v>0</v>
      </c>
      <c r="G36" s="2">
        <f t="shared" si="1"/>
        <v>0</v>
      </c>
      <c r="H36" s="2">
        <v>0</v>
      </c>
      <c r="I36" s="2">
        <f t="shared" si="2"/>
        <v>0</v>
      </c>
      <c r="J36" s="2">
        <v>0</v>
      </c>
      <c r="K36" s="2">
        <f t="shared" si="3"/>
        <v>0</v>
      </c>
      <c r="L36" s="2">
        <v>0</v>
      </c>
      <c r="M36" s="2">
        <f t="shared" si="4"/>
        <v>0</v>
      </c>
      <c r="N36" s="2">
        <v>0</v>
      </c>
      <c r="O36" s="2">
        <f t="shared" si="5"/>
        <v>0</v>
      </c>
      <c r="P36" s="2">
        <v>0</v>
      </c>
      <c r="Q36" s="2">
        <f t="shared" si="6"/>
        <v>0</v>
      </c>
      <c r="R36" s="2">
        <v>0</v>
      </c>
      <c r="S36" s="2">
        <f t="shared" si="7"/>
        <v>0</v>
      </c>
      <c r="T36" s="2">
        <v>0</v>
      </c>
      <c r="U36" s="2">
        <f t="shared" si="8"/>
        <v>0</v>
      </c>
      <c r="V36" s="2">
        <v>0</v>
      </c>
      <c r="W36" s="2">
        <f t="shared" si="9"/>
        <v>0</v>
      </c>
      <c r="X36" s="2">
        <v>0</v>
      </c>
      <c r="Y36" s="2">
        <f t="shared" si="10"/>
        <v>0</v>
      </c>
      <c r="Z36" s="2">
        <v>0</v>
      </c>
      <c r="AA36" s="2">
        <f t="shared" si="11"/>
        <v>0</v>
      </c>
      <c r="AB36" s="2">
        <v>0</v>
      </c>
      <c r="AC36" s="2">
        <f t="shared" si="12"/>
        <v>0</v>
      </c>
      <c r="AD36" s="2">
        <f t="shared" si="13"/>
        <v>0</v>
      </c>
    </row>
    <row r="37" spans="1:30" ht="12.75">
      <c r="A37" s="2" t="s">
        <v>0</v>
      </c>
      <c r="B37" s="2">
        <v>0</v>
      </c>
      <c r="C37" s="2">
        <f t="shared" si="14"/>
        <v>0</v>
      </c>
      <c r="D37" s="2">
        <v>0</v>
      </c>
      <c r="E37" s="2">
        <f aca="true" t="shared" si="15" ref="E37:G41">VLOOKUP(D37,$A$43:$B$72,2)</f>
        <v>0</v>
      </c>
      <c r="F37" s="2">
        <v>0</v>
      </c>
      <c r="G37" s="2">
        <f t="shared" si="15"/>
        <v>0</v>
      </c>
      <c r="H37" s="2">
        <v>0</v>
      </c>
      <c r="I37" s="2">
        <f t="shared" si="2"/>
        <v>0</v>
      </c>
      <c r="J37" s="2">
        <v>0</v>
      </c>
      <c r="K37" s="2">
        <f t="shared" si="3"/>
        <v>0</v>
      </c>
      <c r="L37" s="2">
        <v>0</v>
      </c>
      <c r="M37" s="2">
        <f t="shared" si="4"/>
        <v>0</v>
      </c>
      <c r="N37" s="2">
        <v>0</v>
      </c>
      <c r="O37" s="2">
        <f t="shared" si="5"/>
        <v>0</v>
      </c>
      <c r="P37" s="2">
        <v>0</v>
      </c>
      <c r="Q37" s="2">
        <f t="shared" si="6"/>
        <v>0</v>
      </c>
      <c r="R37" s="2">
        <v>0</v>
      </c>
      <c r="S37" s="2">
        <f t="shared" si="7"/>
        <v>0</v>
      </c>
      <c r="T37" s="2">
        <v>0</v>
      </c>
      <c r="U37" s="2">
        <f t="shared" si="8"/>
        <v>0</v>
      </c>
      <c r="V37" s="2">
        <v>0</v>
      </c>
      <c r="W37" s="2">
        <f t="shared" si="9"/>
        <v>0</v>
      </c>
      <c r="X37" s="2">
        <v>0</v>
      </c>
      <c r="Y37" s="2">
        <f t="shared" si="10"/>
        <v>0</v>
      </c>
      <c r="Z37" s="2">
        <v>0</v>
      </c>
      <c r="AA37" s="2">
        <f t="shared" si="11"/>
        <v>0</v>
      </c>
      <c r="AB37" s="2">
        <v>0</v>
      </c>
      <c r="AC37" s="2">
        <f t="shared" si="12"/>
        <v>0</v>
      </c>
      <c r="AD37" s="2">
        <f t="shared" si="13"/>
        <v>0</v>
      </c>
    </row>
    <row r="38" spans="1:30" ht="12.75">
      <c r="A38" s="2" t="s">
        <v>0</v>
      </c>
      <c r="B38" s="2">
        <v>0</v>
      </c>
      <c r="C38" s="2">
        <f t="shared" si="14"/>
        <v>0</v>
      </c>
      <c r="D38" s="2">
        <v>0</v>
      </c>
      <c r="E38" s="2">
        <f t="shared" si="15"/>
        <v>0</v>
      </c>
      <c r="F38" s="2">
        <v>0</v>
      </c>
      <c r="G38" s="2">
        <f t="shared" si="15"/>
        <v>0</v>
      </c>
      <c r="H38" s="2">
        <v>0</v>
      </c>
      <c r="I38" s="2">
        <f t="shared" si="2"/>
        <v>0</v>
      </c>
      <c r="J38" s="2">
        <v>0</v>
      </c>
      <c r="K38" s="2">
        <f t="shared" si="3"/>
        <v>0</v>
      </c>
      <c r="L38" s="2">
        <v>0</v>
      </c>
      <c r="M38" s="2">
        <f t="shared" si="4"/>
        <v>0</v>
      </c>
      <c r="N38" s="2">
        <v>0</v>
      </c>
      <c r="O38" s="2">
        <f t="shared" si="5"/>
        <v>0</v>
      </c>
      <c r="P38" s="2">
        <v>0</v>
      </c>
      <c r="Q38" s="2">
        <f t="shared" si="6"/>
        <v>0</v>
      </c>
      <c r="R38" s="2">
        <v>0</v>
      </c>
      <c r="S38" s="2">
        <f t="shared" si="7"/>
        <v>0</v>
      </c>
      <c r="T38" s="2">
        <v>0</v>
      </c>
      <c r="U38" s="2">
        <f t="shared" si="8"/>
        <v>0</v>
      </c>
      <c r="V38" s="2">
        <v>0</v>
      </c>
      <c r="W38" s="2">
        <f t="shared" si="9"/>
        <v>0</v>
      </c>
      <c r="X38" s="2">
        <v>0</v>
      </c>
      <c r="Y38" s="2">
        <f t="shared" si="10"/>
        <v>0</v>
      </c>
      <c r="Z38" s="2">
        <v>0</v>
      </c>
      <c r="AA38" s="2">
        <f t="shared" si="11"/>
        <v>0</v>
      </c>
      <c r="AB38" s="2">
        <v>0</v>
      </c>
      <c r="AC38" s="2">
        <f t="shared" si="12"/>
        <v>0</v>
      </c>
      <c r="AD38" s="2">
        <f t="shared" si="13"/>
        <v>0</v>
      </c>
    </row>
    <row r="39" spans="1:30" ht="12.75">
      <c r="A39" s="2" t="s">
        <v>0</v>
      </c>
      <c r="B39" s="2">
        <v>0</v>
      </c>
      <c r="C39" s="2">
        <f t="shared" si="14"/>
        <v>0</v>
      </c>
      <c r="D39" s="2">
        <v>0</v>
      </c>
      <c r="E39" s="2">
        <f t="shared" si="15"/>
        <v>0</v>
      </c>
      <c r="F39" s="2">
        <v>0</v>
      </c>
      <c r="G39" s="2">
        <f t="shared" si="15"/>
        <v>0</v>
      </c>
      <c r="H39" s="2">
        <v>0</v>
      </c>
      <c r="I39" s="2">
        <f t="shared" si="2"/>
        <v>0</v>
      </c>
      <c r="J39" s="2">
        <v>0</v>
      </c>
      <c r="K39" s="2">
        <f t="shared" si="3"/>
        <v>0</v>
      </c>
      <c r="L39" s="2">
        <v>0</v>
      </c>
      <c r="M39" s="2">
        <f t="shared" si="4"/>
        <v>0</v>
      </c>
      <c r="N39" s="2">
        <v>0</v>
      </c>
      <c r="O39" s="2">
        <f t="shared" si="5"/>
        <v>0</v>
      </c>
      <c r="P39" s="2">
        <v>0</v>
      </c>
      <c r="Q39" s="2">
        <f t="shared" si="6"/>
        <v>0</v>
      </c>
      <c r="R39" s="2">
        <v>0</v>
      </c>
      <c r="S39" s="2">
        <f t="shared" si="7"/>
        <v>0</v>
      </c>
      <c r="T39" s="2">
        <v>0</v>
      </c>
      <c r="U39" s="2">
        <f t="shared" si="8"/>
        <v>0</v>
      </c>
      <c r="V39" s="2">
        <v>0</v>
      </c>
      <c r="W39" s="2">
        <f t="shared" si="9"/>
        <v>0</v>
      </c>
      <c r="X39" s="2">
        <v>0</v>
      </c>
      <c r="Y39" s="2">
        <f t="shared" si="10"/>
        <v>0</v>
      </c>
      <c r="Z39" s="2">
        <v>0</v>
      </c>
      <c r="AA39" s="2">
        <f t="shared" si="11"/>
        <v>0</v>
      </c>
      <c r="AB39" s="2">
        <v>0</v>
      </c>
      <c r="AC39" s="2">
        <f t="shared" si="12"/>
        <v>0</v>
      </c>
      <c r="AD39" s="2">
        <f t="shared" si="13"/>
        <v>0</v>
      </c>
    </row>
    <row r="40" spans="1:30" ht="12.75">
      <c r="A40" s="2" t="s">
        <v>0</v>
      </c>
      <c r="B40" s="2">
        <v>0</v>
      </c>
      <c r="C40" s="2">
        <f t="shared" si="14"/>
        <v>0</v>
      </c>
      <c r="D40" s="2">
        <v>0</v>
      </c>
      <c r="E40" s="2">
        <f t="shared" si="15"/>
        <v>0</v>
      </c>
      <c r="F40" s="2">
        <v>0</v>
      </c>
      <c r="G40" s="2">
        <f t="shared" si="15"/>
        <v>0</v>
      </c>
      <c r="H40" s="2">
        <v>0</v>
      </c>
      <c r="I40" s="2">
        <f t="shared" si="2"/>
        <v>0</v>
      </c>
      <c r="J40" s="2">
        <v>0</v>
      </c>
      <c r="K40" s="2">
        <f t="shared" si="3"/>
        <v>0</v>
      </c>
      <c r="L40" s="2">
        <v>0</v>
      </c>
      <c r="M40" s="2">
        <f t="shared" si="4"/>
        <v>0</v>
      </c>
      <c r="N40" s="2">
        <v>0</v>
      </c>
      <c r="O40" s="2">
        <f t="shared" si="5"/>
        <v>0</v>
      </c>
      <c r="P40" s="2">
        <v>0</v>
      </c>
      <c r="Q40" s="2">
        <f t="shared" si="6"/>
        <v>0</v>
      </c>
      <c r="R40" s="2">
        <v>0</v>
      </c>
      <c r="S40" s="2">
        <f t="shared" si="7"/>
        <v>0</v>
      </c>
      <c r="T40" s="2">
        <v>0</v>
      </c>
      <c r="U40" s="2">
        <f t="shared" si="8"/>
        <v>0</v>
      </c>
      <c r="V40" s="2">
        <v>0</v>
      </c>
      <c r="W40" s="2">
        <f t="shared" si="9"/>
        <v>0</v>
      </c>
      <c r="X40" s="2">
        <v>0</v>
      </c>
      <c r="Y40" s="2">
        <f t="shared" si="10"/>
        <v>0</v>
      </c>
      <c r="Z40" s="2">
        <v>0</v>
      </c>
      <c r="AA40" s="2">
        <f t="shared" si="11"/>
        <v>0</v>
      </c>
      <c r="AB40" s="2">
        <v>0</v>
      </c>
      <c r="AC40" s="2">
        <f t="shared" si="12"/>
        <v>0</v>
      </c>
      <c r="AD40" s="2">
        <f t="shared" si="13"/>
        <v>0</v>
      </c>
    </row>
    <row r="41" spans="1:30" ht="12.75">
      <c r="A41" s="2" t="s">
        <v>0</v>
      </c>
      <c r="B41" s="2">
        <v>0</v>
      </c>
      <c r="C41" s="2">
        <f t="shared" si="14"/>
        <v>0</v>
      </c>
      <c r="D41" s="2">
        <v>0</v>
      </c>
      <c r="E41" s="2">
        <f t="shared" si="15"/>
        <v>0</v>
      </c>
      <c r="F41" s="2">
        <v>0</v>
      </c>
      <c r="G41" s="2">
        <f t="shared" si="15"/>
        <v>0</v>
      </c>
      <c r="H41" s="2">
        <v>0</v>
      </c>
      <c r="I41" s="2">
        <f t="shared" si="2"/>
        <v>0</v>
      </c>
      <c r="J41" s="2">
        <v>0</v>
      </c>
      <c r="K41" s="2">
        <f t="shared" si="3"/>
        <v>0</v>
      </c>
      <c r="L41" s="2">
        <v>0</v>
      </c>
      <c r="M41" s="2">
        <f t="shared" si="4"/>
        <v>0</v>
      </c>
      <c r="N41" s="2">
        <v>0</v>
      </c>
      <c r="O41" s="2">
        <f t="shared" si="5"/>
        <v>0</v>
      </c>
      <c r="P41" s="2">
        <v>0</v>
      </c>
      <c r="Q41" s="2">
        <f t="shared" si="6"/>
        <v>0</v>
      </c>
      <c r="R41" s="2">
        <v>0</v>
      </c>
      <c r="S41" s="2">
        <f t="shared" si="7"/>
        <v>0</v>
      </c>
      <c r="T41" s="2">
        <v>0</v>
      </c>
      <c r="U41" s="2">
        <f t="shared" si="8"/>
        <v>0</v>
      </c>
      <c r="V41" s="2">
        <v>0</v>
      </c>
      <c r="W41" s="2">
        <f t="shared" si="9"/>
        <v>0</v>
      </c>
      <c r="X41" s="2">
        <v>0</v>
      </c>
      <c r="Y41" s="2">
        <f t="shared" si="10"/>
        <v>0</v>
      </c>
      <c r="Z41" s="2">
        <v>0</v>
      </c>
      <c r="AA41" s="2">
        <f t="shared" si="11"/>
        <v>0</v>
      </c>
      <c r="AB41" s="2">
        <v>0</v>
      </c>
      <c r="AC41" s="2">
        <f t="shared" si="12"/>
        <v>0</v>
      </c>
      <c r="AD41" s="2">
        <f t="shared" si="13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8.0039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123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91</v>
      </c>
      <c r="B5" s="2">
        <v>3</v>
      </c>
      <c r="C5" s="2">
        <f aca="true" t="shared" si="0" ref="C5:C34">VLOOKUP(B5,$A$43:$B$72,2)</f>
        <v>35</v>
      </c>
      <c r="D5" s="2">
        <v>2</v>
      </c>
      <c r="E5" s="2">
        <f aca="true" t="shared" si="1" ref="E5:E34">VLOOKUP(D5,$A$43:$B$72,2)</f>
        <v>42</v>
      </c>
      <c r="F5" s="19">
        <v>0</v>
      </c>
      <c r="G5" s="19">
        <f aca="true" t="shared" si="2" ref="G5:G34">VLOOKUP(F5,$A$43:$B$72,2)</f>
        <v>0</v>
      </c>
      <c r="H5" s="2">
        <v>1</v>
      </c>
      <c r="I5" s="2">
        <f aca="true" t="shared" si="3" ref="I5:I34">VLOOKUP(H5,$A$43:$B$72,2)</f>
        <v>50</v>
      </c>
      <c r="J5" s="19">
        <v>0</v>
      </c>
      <c r="K5" s="19">
        <f aca="true" t="shared" si="4" ref="K5:K34">VLOOKUP(J5,$A$43:$B$72,2)</f>
        <v>0</v>
      </c>
      <c r="L5" s="2">
        <v>2</v>
      </c>
      <c r="M5" s="2">
        <f aca="true" t="shared" si="5" ref="M5:M14">VLOOKUP(L5,$A$43:$B$72,2)</f>
        <v>42</v>
      </c>
      <c r="N5" s="2">
        <v>3</v>
      </c>
      <c r="O5" s="2">
        <f aca="true" t="shared" si="6" ref="O5:O34">VLOOKUP(N5,$A$43:$B$72,2)</f>
        <v>35</v>
      </c>
      <c r="P5" s="2">
        <v>1</v>
      </c>
      <c r="Q5" s="2">
        <f aca="true" t="shared" si="7" ref="Q5:Q34">VLOOKUP(P5,$A$43:$B$72,2)</f>
        <v>50</v>
      </c>
      <c r="R5" s="19">
        <v>0</v>
      </c>
      <c r="S5" s="19">
        <f aca="true" t="shared" si="8" ref="S5:S34">VLOOKUP(R5,$A$43:$B$72,2)</f>
        <v>0</v>
      </c>
      <c r="T5" s="2">
        <v>1</v>
      </c>
      <c r="U5" s="2">
        <f aca="true" t="shared" si="9" ref="U5:U34">VLOOKUP(T5,$A$43:$B$72,2)</f>
        <v>50</v>
      </c>
      <c r="V5" s="2">
        <v>1</v>
      </c>
      <c r="W5" s="2">
        <f aca="true" t="shared" si="10" ref="W5:W34">VLOOKUP(V5,$A$43:$B$72,2)</f>
        <v>50</v>
      </c>
      <c r="X5" s="2">
        <v>1</v>
      </c>
      <c r="Y5" s="2">
        <f aca="true" t="shared" si="11" ref="Y5:Y34">VLOOKUP(X5,$A$43:$B$72,2)</f>
        <v>50</v>
      </c>
      <c r="Z5" s="2">
        <v>1</v>
      </c>
      <c r="AA5" s="2">
        <f aca="true" t="shared" si="12" ref="AA5:AA34">VLOOKUP(Z5,$A$43:$B$72,2)</f>
        <v>50</v>
      </c>
      <c r="AB5" s="2">
        <v>4</v>
      </c>
      <c r="AC5" s="2">
        <f aca="true" t="shared" si="13" ref="AC5:AC34">VLOOKUP(AB5,$A$43:$B$72,2)</f>
        <v>32</v>
      </c>
      <c r="AD5" s="2">
        <f aca="true" t="shared" si="14" ref="AD5:AD34">SUM(C5,E5,G5,I5,K5,M5,O5,Q5,S5,U5,W5,Y5,AA5,AC5)</f>
        <v>486</v>
      </c>
    </row>
    <row r="6" spans="1:30" ht="12.75">
      <c r="A6" s="2" t="s">
        <v>61</v>
      </c>
      <c r="B6" s="19">
        <v>0</v>
      </c>
      <c r="C6" s="19">
        <f t="shared" si="0"/>
        <v>0</v>
      </c>
      <c r="D6" s="19">
        <v>0</v>
      </c>
      <c r="E6" s="19">
        <f t="shared" si="1"/>
        <v>0</v>
      </c>
      <c r="F6" s="2">
        <v>6</v>
      </c>
      <c r="G6" s="2">
        <f t="shared" si="2"/>
        <v>28</v>
      </c>
      <c r="H6" s="2">
        <v>5</v>
      </c>
      <c r="I6" s="2">
        <f t="shared" si="3"/>
        <v>30</v>
      </c>
      <c r="J6" s="2">
        <v>4</v>
      </c>
      <c r="K6" s="2">
        <f t="shared" si="4"/>
        <v>32</v>
      </c>
      <c r="L6" s="2">
        <v>1</v>
      </c>
      <c r="M6" s="2">
        <f t="shared" si="5"/>
        <v>50</v>
      </c>
      <c r="N6" s="2">
        <v>4</v>
      </c>
      <c r="O6" s="2">
        <f t="shared" si="6"/>
        <v>32</v>
      </c>
      <c r="P6" s="2">
        <v>3</v>
      </c>
      <c r="Q6" s="2">
        <f t="shared" si="7"/>
        <v>35</v>
      </c>
      <c r="R6" s="2">
        <v>2</v>
      </c>
      <c r="S6" s="2">
        <f t="shared" si="8"/>
        <v>42</v>
      </c>
      <c r="T6" s="2">
        <v>2</v>
      </c>
      <c r="U6" s="2">
        <f t="shared" si="9"/>
        <v>42</v>
      </c>
      <c r="V6" s="2">
        <v>2</v>
      </c>
      <c r="W6" s="2">
        <f t="shared" si="10"/>
        <v>42</v>
      </c>
      <c r="X6" s="19">
        <v>0</v>
      </c>
      <c r="Y6" s="19">
        <f t="shared" si="11"/>
        <v>0</v>
      </c>
      <c r="Z6" s="2">
        <v>3</v>
      </c>
      <c r="AA6" s="2">
        <f t="shared" si="12"/>
        <v>35</v>
      </c>
      <c r="AB6" s="2">
        <v>5</v>
      </c>
      <c r="AC6" s="2">
        <f t="shared" si="13"/>
        <v>30</v>
      </c>
      <c r="AD6" s="2">
        <f t="shared" si="14"/>
        <v>398</v>
      </c>
    </row>
    <row r="7" spans="1:30" ht="12.75">
      <c r="A7" s="2" t="s">
        <v>70</v>
      </c>
      <c r="B7" s="2">
        <v>4</v>
      </c>
      <c r="C7" s="2">
        <f t="shared" si="0"/>
        <v>32</v>
      </c>
      <c r="D7" s="19">
        <v>0</v>
      </c>
      <c r="E7" s="19">
        <f t="shared" si="1"/>
        <v>0</v>
      </c>
      <c r="F7" s="2">
        <v>3</v>
      </c>
      <c r="G7" s="2">
        <f t="shared" si="2"/>
        <v>35</v>
      </c>
      <c r="H7" s="2">
        <v>9</v>
      </c>
      <c r="I7" s="2">
        <f t="shared" si="3"/>
        <v>22</v>
      </c>
      <c r="J7" s="2">
        <v>1</v>
      </c>
      <c r="K7" s="2">
        <f t="shared" si="4"/>
        <v>50</v>
      </c>
      <c r="L7" s="2">
        <v>6</v>
      </c>
      <c r="M7" s="2">
        <f t="shared" si="5"/>
        <v>28</v>
      </c>
      <c r="N7" s="2">
        <v>5</v>
      </c>
      <c r="O7" s="2">
        <f t="shared" si="6"/>
        <v>30</v>
      </c>
      <c r="P7" s="2">
        <v>4</v>
      </c>
      <c r="Q7" s="2">
        <f t="shared" si="7"/>
        <v>32</v>
      </c>
      <c r="R7" s="2">
        <v>11</v>
      </c>
      <c r="S7" s="2">
        <f t="shared" si="8"/>
        <v>19</v>
      </c>
      <c r="T7" s="2">
        <v>4</v>
      </c>
      <c r="U7" s="2">
        <f t="shared" si="9"/>
        <v>32</v>
      </c>
      <c r="V7" s="19">
        <v>0</v>
      </c>
      <c r="W7" s="19">
        <f t="shared" si="10"/>
        <v>0</v>
      </c>
      <c r="X7" s="19">
        <v>0</v>
      </c>
      <c r="Y7" s="19">
        <f t="shared" si="11"/>
        <v>0</v>
      </c>
      <c r="Z7" s="2">
        <v>2</v>
      </c>
      <c r="AA7" s="2">
        <f t="shared" si="12"/>
        <v>42</v>
      </c>
      <c r="AB7" s="2">
        <v>2</v>
      </c>
      <c r="AC7" s="2">
        <f t="shared" si="13"/>
        <v>42</v>
      </c>
      <c r="AD7" s="2">
        <f t="shared" si="14"/>
        <v>364</v>
      </c>
    </row>
    <row r="8" spans="1:30" ht="12.75">
      <c r="A8" s="2" t="s">
        <v>73</v>
      </c>
      <c r="B8" s="2">
        <v>2</v>
      </c>
      <c r="C8" s="2">
        <f t="shared" si="0"/>
        <v>42</v>
      </c>
      <c r="D8" s="2">
        <v>3</v>
      </c>
      <c r="E8" s="2">
        <f t="shared" si="1"/>
        <v>35</v>
      </c>
      <c r="F8" s="19">
        <v>0</v>
      </c>
      <c r="G8" s="19">
        <f t="shared" si="2"/>
        <v>0</v>
      </c>
      <c r="H8" s="19">
        <v>0</v>
      </c>
      <c r="I8" s="19">
        <f t="shared" si="3"/>
        <v>0</v>
      </c>
      <c r="J8" s="19">
        <v>0</v>
      </c>
      <c r="K8" s="19">
        <f t="shared" si="4"/>
        <v>0</v>
      </c>
      <c r="L8" s="2">
        <v>3</v>
      </c>
      <c r="M8" s="2">
        <f t="shared" si="5"/>
        <v>35</v>
      </c>
      <c r="N8" s="2">
        <v>7</v>
      </c>
      <c r="O8" s="2">
        <f t="shared" si="6"/>
        <v>26</v>
      </c>
      <c r="P8" s="2">
        <v>9</v>
      </c>
      <c r="Q8" s="2">
        <f t="shared" si="7"/>
        <v>22</v>
      </c>
      <c r="R8" s="2">
        <v>7</v>
      </c>
      <c r="S8" s="2">
        <f t="shared" si="8"/>
        <v>26</v>
      </c>
      <c r="T8" s="2">
        <v>6</v>
      </c>
      <c r="U8" s="2">
        <f t="shared" si="9"/>
        <v>28</v>
      </c>
      <c r="V8" s="2">
        <v>10</v>
      </c>
      <c r="W8" s="2">
        <f t="shared" si="10"/>
        <v>20</v>
      </c>
      <c r="X8" s="2">
        <v>2</v>
      </c>
      <c r="Y8" s="2">
        <f t="shared" si="11"/>
        <v>42</v>
      </c>
      <c r="Z8" s="2">
        <v>8</v>
      </c>
      <c r="AA8" s="2">
        <f t="shared" si="12"/>
        <v>24</v>
      </c>
      <c r="AB8" s="2">
        <v>1</v>
      </c>
      <c r="AC8" s="2">
        <f t="shared" si="13"/>
        <v>50</v>
      </c>
      <c r="AD8" s="2">
        <f t="shared" si="14"/>
        <v>350</v>
      </c>
    </row>
    <row r="9" spans="1:30" ht="12.75">
      <c r="A9" s="2" t="s">
        <v>90</v>
      </c>
      <c r="B9" s="2">
        <v>9</v>
      </c>
      <c r="C9" s="2">
        <f t="shared" si="0"/>
        <v>22</v>
      </c>
      <c r="D9" s="2">
        <v>5</v>
      </c>
      <c r="E9" s="2">
        <f t="shared" si="1"/>
        <v>30</v>
      </c>
      <c r="F9" s="2">
        <v>1</v>
      </c>
      <c r="G9" s="2">
        <f t="shared" si="2"/>
        <v>50</v>
      </c>
      <c r="H9" s="19">
        <v>0</v>
      </c>
      <c r="I9" s="19">
        <f t="shared" si="3"/>
        <v>0</v>
      </c>
      <c r="J9" s="2">
        <v>2</v>
      </c>
      <c r="K9" s="2">
        <f t="shared" si="4"/>
        <v>42</v>
      </c>
      <c r="L9" s="2">
        <v>4</v>
      </c>
      <c r="M9" s="2">
        <f t="shared" si="5"/>
        <v>32</v>
      </c>
      <c r="N9" s="2">
        <v>6</v>
      </c>
      <c r="O9" s="2">
        <f t="shared" si="6"/>
        <v>28</v>
      </c>
      <c r="P9" s="2">
        <v>6</v>
      </c>
      <c r="Q9" s="2">
        <f t="shared" si="7"/>
        <v>28</v>
      </c>
      <c r="R9" s="19">
        <v>0</v>
      </c>
      <c r="S9" s="19">
        <f t="shared" si="8"/>
        <v>0</v>
      </c>
      <c r="T9" s="19">
        <v>0</v>
      </c>
      <c r="U9" s="19">
        <f t="shared" si="9"/>
        <v>0</v>
      </c>
      <c r="V9" s="2">
        <v>5</v>
      </c>
      <c r="W9" s="2">
        <f t="shared" si="10"/>
        <v>30</v>
      </c>
      <c r="X9" s="2">
        <v>6</v>
      </c>
      <c r="Y9" s="2">
        <f t="shared" si="11"/>
        <v>28</v>
      </c>
      <c r="Z9" s="2">
        <v>9</v>
      </c>
      <c r="AA9" s="2">
        <f t="shared" si="12"/>
        <v>22</v>
      </c>
      <c r="AB9" s="2">
        <v>7</v>
      </c>
      <c r="AC9" s="2">
        <f t="shared" si="13"/>
        <v>26</v>
      </c>
      <c r="AD9" s="2">
        <f t="shared" si="14"/>
        <v>338</v>
      </c>
    </row>
    <row r="10" spans="1:30" ht="12.75">
      <c r="A10" s="2" t="s">
        <v>52</v>
      </c>
      <c r="B10" s="19">
        <v>0</v>
      </c>
      <c r="C10" s="19">
        <f t="shared" si="0"/>
        <v>0</v>
      </c>
      <c r="D10" s="2">
        <v>8</v>
      </c>
      <c r="E10" s="2">
        <f t="shared" si="1"/>
        <v>24</v>
      </c>
      <c r="F10" s="2">
        <v>9</v>
      </c>
      <c r="G10" s="2">
        <f t="shared" si="2"/>
        <v>22</v>
      </c>
      <c r="H10" s="9">
        <v>8</v>
      </c>
      <c r="I10" s="2">
        <f t="shared" si="3"/>
        <v>24</v>
      </c>
      <c r="J10" s="2">
        <v>9</v>
      </c>
      <c r="K10" s="2">
        <f t="shared" si="4"/>
        <v>22</v>
      </c>
      <c r="L10" s="2">
        <v>8</v>
      </c>
      <c r="M10" s="2">
        <f t="shared" si="5"/>
        <v>24</v>
      </c>
      <c r="N10" s="2">
        <v>2</v>
      </c>
      <c r="O10" s="2">
        <f t="shared" si="6"/>
        <v>42</v>
      </c>
      <c r="P10" s="19">
        <v>0</v>
      </c>
      <c r="Q10" s="19">
        <f t="shared" si="7"/>
        <v>0</v>
      </c>
      <c r="R10" s="2">
        <v>4</v>
      </c>
      <c r="S10" s="2">
        <f t="shared" si="8"/>
        <v>32</v>
      </c>
      <c r="T10" s="19">
        <v>0</v>
      </c>
      <c r="U10" s="19">
        <f t="shared" si="9"/>
        <v>0</v>
      </c>
      <c r="V10" s="9">
        <v>3</v>
      </c>
      <c r="W10" s="2">
        <f t="shared" si="10"/>
        <v>35</v>
      </c>
      <c r="X10" s="9">
        <v>3</v>
      </c>
      <c r="Y10" s="2">
        <f t="shared" si="11"/>
        <v>35</v>
      </c>
      <c r="Z10" s="9">
        <v>7</v>
      </c>
      <c r="AA10" s="2">
        <f t="shared" si="12"/>
        <v>26</v>
      </c>
      <c r="AB10" s="9">
        <v>6</v>
      </c>
      <c r="AC10" s="2">
        <f t="shared" si="13"/>
        <v>28</v>
      </c>
      <c r="AD10" s="2">
        <f t="shared" si="14"/>
        <v>314</v>
      </c>
    </row>
    <row r="11" spans="1:30" ht="12.75">
      <c r="A11" s="2" t="s">
        <v>225</v>
      </c>
      <c r="B11" s="19">
        <v>0</v>
      </c>
      <c r="C11" s="19">
        <f t="shared" si="0"/>
        <v>0</v>
      </c>
      <c r="D11" s="19">
        <v>0</v>
      </c>
      <c r="E11" s="19">
        <f t="shared" si="1"/>
        <v>0</v>
      </c>
      <c r="F11" s="19">
        <v>0</v>
      </c>
      <c r="G11" s="19">
        <f t="shared" si="2"/>
        <v>0</v>
      </c>
      <c r="H11" s="2">
        <v>3</v>
      </c>
      <c r="I11" s="2">
        <f t="shared" si="3"/>
        <v>35</v>
      </c>
      <c r="J11" s="2">
        <v>5</v>
      </c>
      <c r="K11" s="2">
        <f t="shared" si="4"/>
        <v>30</v>
      </c>
      <c r="L11" s="2">
        <v>20</v>
      </c>
      <c r="M11" s="2">
        <f t="shared" si="5"/>
        <v>10</v>
      </c>
      <c r="N11" s="2">
        <v>10</v>
      </c>
      <c r="O11" s="2">
        <f t="shared" si="6"/>
        <v>20</v>
      </c>
      <c r="P11" s="2">
        <v>5</v>
      </c>
      <c r="Q11" s="2">
        <f t="shared" si="7"/>
        <v>30</v>
      </c>
      <c r="R11" s="2">
        <v>1</v>
      </c>
      <c r="S11" s="2">
        <f t="shared" si="8"/>
        <v>50</v>
      </c>
      <c r="T11" s="2">
        <v>18</v>
      </c>
      <c r="U11" s="2">
        <f t="shared" si="9"/>
        <v>12</v>
      </c>
      <c r="V11" s="2">
        <v>9</v>
      </c>
      <c r="W11" s="2">
        <f t="shared" si="10"/>
        <v>22</v>
      </c>
      <c r="X11" s="2">
        <v>12</v>
      </c>
      <c r="Y11" s="2">
        <f t="shared" si="11"/>
        <v>18</v>
      </c>
      <c r="Z11" s="2">
        <v>4</v>
      </c>
      <c r="AA11" s="2">
        <f t="shared" si="12"/>
        <v>32</v>
      </c>
      <c r="AB11" s="2">
        <v>3</v>
      </c>
      <c r="AC11" s="2">
        <f t="shared" si="13"/>
        <v>35</v>
      </c>
      <c r="AD11" s="2">
        <f t="shared" si="14"/>
        <v>294</v>
      </c>
    </row>
    <row r="12" spans="1:30" ht="12.75">
      <c r="A12" s="2" t="s">
        <v>108</v>
      </c>
      <c r="B12" s="2">
        <v>12</v>
      </c>
      <c r="C12" s="2">
        <f t="shared" si="0"/>
        <v>18</v>
      </c>
      <c r="D12" s="2">
        <v>12</v>
      </c>
      <c r="E12" s="2">
        <f t="shared" si="1"/>
        <v>18</v>
      </c>
      <c r="F12" s="19">
        <v>0</v>
      </c>
      <c r="G12" s="19">
        <f t="shared" si="2"/>
        <v>0</v>
      </c>
      <c r="H12" s="19">
        <v>0</v>
      </c>
      <c r="I12" s="19">
        <f t="shared" si="3"/>
        <v>0</v>
      </c>
      <c r="J12" s="19">
        <v>0</v>
      </c>
      <c r="K12" s="19">
        <f t="shared" si="4"/>
        <v>0</v>
      </c>
      <c r="L12" s="19">
        <v>5</v>
      </c>
      <c r="M12" s="2">
        <f t="shared" si="5"/>
        <v>30</v>
      </c>
      <c r="N12" s="2">
        <v>11</v>
      </c>
      <c r="O12" s="2">
        <f t="shared" si="6"/>
        <v>19</v>
      </c>
      <c r="P12" s="2">
        <v>10</v>
      </c>
      <c r="Q12" s="2">
        <f t="shared" si="7"/>
        <v>20</v>
      </c>
      <c r="R12" s="2">
        <v>5</v>
      </c>
      <c r="S12" s="2">
        <f t="shared" si="8"/>
        <v>30</v>
      </c>
      <c r="T12" s="2">
        <v>8</v>
      </c>
      <c r="U12" s="2">
        <f t="shared" si="9"/>
        <v>24</v>
      </c>
      <c r="V12" s="2">
        <v>6</v>
      </c>
      <c r="W12" s="2">
        <f t="shared" si="10"/>
        <v>28</v>
      </c>
      <c r="X12" s="2">
        <v>7</v>
      </c>
      <c r="Y12" s="2">
        <f t="shared" si="11"/>
        <v>26</v>
      </c>
      <c r="Z12" s="2">
        <v>10</v>
      </c>
      <c r="AA12" s="2">
        <f t="shared" si="12"/>
        <v>20</v>
      </c>
      <c r="AB12" s="2">
        <v>8</v>
      </c>
      <c r="AC12" s="2">
        <f t="shared" si="13"/>
        <v>24</v>
      </c>
      <c r="AD12" s="2">
        <f t="shared" si="14"/>
        <v>257</v>
      </c>
    </row>
    <row r="13" spans="1:30" ht="12.75">
      <c r="A13" s="2" t="s">
        <v>64</v>
      </c>
      <c r="B13" s="2">
        <v>8</v>
      </c>
      <c r="C13" s="2">
        <f t="shared" si="0"/>
        <v>24</v>
      </c>
      <c r="D13" s="2">
        <v>4</v>
      </c>
      <c r="E13" s="2">
        <f t="shared" si="1"/>
        <v>32</v>
      </c>
      <c r="F13" s="2">
        <v>11</v>
      </c>
      <c r="G13" s="2">
        <f t="shared" si="2"/>
        <v>19</v>
      </c>
      <c r="H13" s="2">
        <v>6</v>
      </c>
      <c r="I13" s="2">
        <f t="shared" si="3"/>
        <v>28</v>
      </c>
      <c r="J13" s="2">
        <v>12</v>
      </c>
      <c r="K13" s="2">
        <f t="shared" si="4"/>
        <v>18</v>
      </c>
      <c r="L13" s="2">
        <v>11</v>
      </c>
      <c r="M13" s="2">
        <f t="shared" si="5"/>
        <v>19</v>
      </c>
      <c r="N13" s="2">
        <v>12</v>
      </c>
      <c r="O13" s="2">
        <f t="shared" si="6"/>
        <v>18</v>
      </c>
      <c r="P13" s="19">
        <v>0</v>
      </c>
      <c r="Q13" s="19">
        <f t="shared" si="7"/>
        <v>0</v>
      </c>
      <c r="R13" s="2">
        <v>8</v>
      </c>
      <c r="S13" s="2">
        <f t="shared" si="8"/>
        <v>24</v>
      </c>
      <c r="T13" s="2">
        <v>9</v>
      </c>
      <c r="U13" s="2">
        <f t="shared" si="9"/>
        <v>22</v>
      </c>
      <c r="V13" s="19">
        <v>0</v>
      </c>
      <c r="W13" s="19">
        <f t="shared" si="10"/>
        <v>0</v>
      </c>
      <c r="X13" s="2">
        <v>8</v>
      </c>
      <c r="Y13" s="2">
        <f t="shared" si="11"/>
        <v>24</v>
      </c>
      <c r="Z13" s="19">
        <v>0</v>
      </c>
      <c r="AA13" s="19">
        <f t="shared" si="12"/>
        <v>0</v>
      </c>
      <c r="AB13" s="2">
        <v>12</v>
      </c>
      <c r="AC13" s="2">
        <f t="shared" si="13"/>
        <v>18</v>
      </c>
      <c r="AD13" s="2">
        <f t="shared" si="14"/>
        <v>246</v>
      </c>
    </row>
    <row r="14" spans="1:30" ht="12.75">
      <c r="A14" s="2" t="s">
        <v>168</v>
      </c>
      <c r="B14" s="2">
        <v>7</v>
      </c>
      <c r="C14" s="2">
        <f t="shared" si="0"/>
        <v>26</v>
      </c>
      <c r="D14" s="2">
        <v>7</v>
      </c>
      <c r="E14" s="2">
        <f t="shared" si="1"/>
        <v>26</v>
      </c>
      <c r="F14" s="2">
        <v>7</v>
      </c>
      <c r="G14" s="2">
        <f t="shared" si="2"/>
        <v>26</v>
      </c>
      <c r="H14" s="19">
        <v>0</v>
      </c>
      <c r="I14" s="19">
        <f t="shared" si="3"/>
        <v>0</v>
      </c>
      <c r="J14" s="2">
        <v>3</v>
      </c>
      <c r="K14" s="2">
        <f t="shared" si="4"/>
        <v>35</v>
      </c>
      <c r="L14" s="2">
        <v>7</v>
      </c>
      <c r="M14" s="2">
        <f t="shared" si="5"/>
        <v>26</v>
      </c>
      <c r="N14" s="2">
        <v>9</v>
      </c>
      <c r="O14" s="2">
        <f t="shared" si="6"/>
        <v>22</v>
      </c>
      <c r="P14" s="2">
        <v>11</v>
      </c>
      <c r="Q14" s="2">
        <f t="shared" si="7"/>
        <v>19</v>
      </c>
      <c r="R14" s="20">
        <v>0</v>
      </c>
      <c r="S14" s="19">
        <f t="shared" si="8"/>
        <v>0</v>
      </c>
      <c r="T14" s="19">
        <v>0</v>
      </c>
      <c r="U14" s="19">
        <f t="shared" si="9"/>
        <v>0</v>
      </c>
      <c r="V14" s="2">
        <v>8</v>
      </c>
      <c r="W14" s="2">
        <f t="shared" si="10"/>
        <v>24</v>
      </c>
      <c r="X14" s="2">
        <v>5</v>
      </c>
      <c r="Y14" s="2">
        <f t="shared" si="11"/>
        <v>30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234</v>
      </c>
    </row>
    <row r="15" spans="1:30" ht="12.75">
      <c r="A15" s="2" t="s">
        <v>153</v>
      </c>
      <c r="B15" s="2">
        <v>1</v>
      </c>
      <c r="C15" s="2">
        <f t="shared" si="0"/>
        <v>50</v>
      </c>
      <c r="D15" s="19">
        <v>0</v>
      </c>
      <c r="E15" s="19">
        <f t="shared" si="1"/>
        <v>0</v>
      </c>
      <c r="F15" s="19">
        <v>0</v>
      </c>
      <c r="G15" s="19">
        <f t="shared" si="2"/>
        <v>0</v>
      </c>
      <c r="H15" s="2">
        <v>7</v>
      </c>
      <c r="I15" s="2">
        <f t="shared" si="3"/>
        <v>26</v>
      </c>
      <c r="J15" s="2">
        <v>7</v>
      </c>
      <c r="K15" s="2">
        <f t="shared" si="4"/>
        <v>26</v>
      </c>
      <c r="L15" s="17" t="s">
        <v>229</v>
      </c>
      <c r="M15" s="17" t="s">
        <v>229</v>
      </c>
      <c r="N15" s="2">
        <v>1</v>
      </c>
      <c r="O15" s="2">
        <f t="shared" si="6"/>
        <v>50</v>
      </c>
      <c r="P15" s="2">
        <v>2</v>
      </c>
      <c r="Q15" s="2">
        <f t="shared" si="7"/>
        <v>42</v>
      </c>
      <c r="R15" s="19">
        <v>0</v>
      </c>
      <c r="S15" s="19">
        <f t="shared" si="8"/>
        <v>0</v>
      </c>
      <c r="T15" s="2">
        <v>3</v>
      </c>
      <c r="U15" s="2">
        <f t="shared" si="9"/>
        <v>35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229</v>
      </c>
    </row>
    <row r="16" spans="1:30" ht="12.75">
      <c r="A16" s="2" t="s">
        <v>58</v>
      </c>
      <c r="B16" s="19">
        <v>0</v>
      </c>
      <c r="C16" s="19">
        <f t="shared" si="0"/>
        <v>0</v>
      </c>
      <c r="D16" s="2">
        <v>11</v>
      </c>
      <c r="E16" s="2">
        <f t="shared" si="1"/>
        <v>19</v>
      </c>
      <c r="F16" s="2">
        <v>13</v>
      </c>
      <c r="G16" s="2">
        <f t="shared" si="2"/>
        <v>17</v>
      </c>
      <c r="H16" s="2">
        <v>11</v>
      </c>
      <c r="I16" s="2">
        <f t="shared" si="3"/>
        <v>19</v>
      </c>
      <c r="J16" s="19">
        <v>0</v>
      </c>
      <c r="K16" s="19">
        <f t="shared" si="4"/>
        <v>0</v>
      </c>
      <c r="L16" s="2">
        <v>14</v>
      </c>
      <c r="M16" s="2">
        <f aca="true" t="shared" si="15" ref="M16:M34">VLOOKUP(L16,$A$43:$B$72,2)</f>
        <v>16</v>
      </c>
      <c r="N16" s="2">
        <v>14</v>
      </c>
      <c r="O16" s="2">
        <f t="shared" si="6"/>
        <v>16</v>
      </c>
      <c r="P16" s="2">
        <v>14</v>
      </c>
      <c r="Q16" s="2">
        <f t="shared" si="7"/>
        <v>16</v>
      </c>
      <c r="R16" s="19">
        <v>0</v>
      </c>
      <c r="S16" s="19">
        <f t="shared" si="8"/>
        <v>0</v>
      </c>
      <c r="T16" s="2">
        <v>12</v>
      </c>
      <c r="U16" s="2">
        <f t="shared" si="9"/>
        <v>18</v>
      </c>
      <c r="V16" s="2">
        <v>13</v>
      </c>
      <c r="W16" s="2">
        <f t="shared" si="10"/>
        <v>17</v>
      </c>
      <c r="X16" s="2">
        <v>13</v>
      </c>
      <c r="Y16" s="2">
        <f t="shared" si="11"/>
        <v>17</v>
      </c>
      <c r="Z16" s="2">
        <v>14</v>
      </c>
      <c r="AA16" s="2">
        <f t="shared" si="12"/>
        <v>16</v>
      </c>
      <c r="AB16" s="2">
        <v>9</v>
      </c>
      <c r="AC16" s="2">
        <f t="shared" si="13"/>
        <v>22</v>
      </c>
      <c r="AD16" s="2">
        <f t="shared" si="14"/>
        <v>193</v>
      </c>
    </row>
    <row r="17" spans="1:30" ht="12.75">
      <c r="A17" s="2" t="s">
        <v>165</v>
      </c>
      <c r="B17" s="2">
        <v>15</v>
      </c>
      <c r="C17" s="2">
        <f t="shared" si="0"/>
        <v>15</v>
      </c>
      <c r="D17" s="2">
        <v>16</v>
      </c>
      <c r="E17" s="2">
        <f t="shared" si="1"/>
        <v>14</v>
      </c>
      <c r="F17" s="2">
        <v>5</v>
      </c>
      <c r="G17" s="2">
        <f t="shared" si="2"/>
        <v>30</v>
      </c>
      <c r="H17" s="2">
        <v>10</v>
      </c>
      <c r="I17" s="2">
        <f t="shared" si="3"/>
        <v>20</v>
      </c>
      <c r="J17" s="2">
        <v>6</v>
      </c>
      <c r="K17" s="2">
        <f t="shared" si="4"/>
        <v>28</v>
      </c>
      <c r="L17" s="2">
        <v>17</v>
      </c>
      <c r="M17" s="2">
        <f t="shared" si="15"/>
        <v>13</v>
      </c>
      <c r="N17" s="2">
        <v>15</v>
      </c>
      <c r="O17" s="2">
        <f t="shared" si="6"/>
        <v>15</v>
      </c>
      <c r="P17" s="19">
        <v>0</v>
      </c>
      <c r="Q17" s="19">
        <f t="shared" si="7"/>
        <v>0</v>
      </c>
      <c r="R17" s="2">
        <v>14</v>
      </c>
      <c r="S17" s="2">
        <f t="shared" si="8"/>
        <v>16</v>
      </c>
      <c r="T17" s="19">
        <v>0</v>
      </c>
      <c r="U17" s="19">
        <f t="shared" si="9"/>
        <v>0</v>
      </c>
      <c r="V17" s="2">
        <v>12</v>
      </c>
      <c r="W17" s="2">
        <f t="shared" si="10"/>
        <v>18</v>
      </c>
      <c r="X17" s="2">
        <v>11</v>
      </c>
      <c r="Y17" s="2">
        <f t="shared" si="11"/>
        <v>19</v>
      </c>
      <c r="Z17" s="19">
        <v>0</v>
      </c>
      <c r="AA17" s="19">
        <f t="shared" si="12"/>
        <v>0</v>
      </c>
      <c r="AB17" s="2">
        <v>0</v>
      </c>
      <c r="AC17" s="2">
        <f t="shared" si="13"/>
        <v>0</v>
      </c>
      <c r="AD17" s="2">
        <f t="shared" si="14"/>
        <v>188</v>
      </c>
    </row>
    <row r="18" spans="1:30" ht="12.75">
      <c r="A18" s="2" t="s">
        <v>80</v>
      </c>
      <c r="B18" s="2">
        <v>13</v>
      </c>
      <c r="C18" s="2">
        <f t="shared" si="0"/>
        <v>17</v>
      </c>
      <c r="D18" s="19">
        <v>0</v>
      </c>
      <c r="E18" s="19">
        <f t="shared" si="1"/>
        <v>0</v>
      </c>
      <c r="F18" s="19">
        <v>0</v>
      </c>
      <c r="G18" s="19">
        <f t="shared" si="2"/>
        <v>0</v>
      </c>
      <c r="H18" s="2">
        <v>15</v>
      </c>
      <c r="I18" s="2">
        <f t="shared" si="3"/>
        <v>15</v>
      </c>
      <c r="J18" s="2">
        <v>16</v>
      </c>
      <c r="K18" s="2">
        <f t="shared" si="4"/>
        <v>14</v>
      </c>
      <c r="L18" s="2">
        <v>13</v>
      </c>
      <c r="M18" s="2">
        <f t="shared" si="15"/>
        <v>17</v>
      </c>
      <c r="N18" s="2">
        <v>16</v>
      </c>
      <c r="O18" s="2">
        <f t="shared" si="6"/>
        <v>14</v>
      </c>
      <c r="P18" s="2">
        <v>13</v>
      </c>
      <c r="Q18" s="2">
        <f t="shared" si="7"/>
        <v>17</v>
      </c>
      <c r="R18" s="2">
        <v>13</v>
      </c>
      <c r="S18" s="2">
        <f t="shared" si="8"/>
        <v>17</v>
      </c>
      <c r="T18" s="2">
        <v>13</v>
      </c>
      <c r="U18" s="2">
        <f t="shared" si="9"/>
        <v>17</v>
      </c>
      <c r="V18" s="19">
        <v>0</v>
      </c>
      <c r="W18" s="19">
        <f t="shared" si="10"/>
        <v>0</v>
      </c>
      <c r="X18" s="2">
        <v>15</v>
      </c>
      <c r="Y18" s="2">
        <f t="shared" si="11"/>
        <v>15</v>
      </c>
      <c r="Z18" s="2">
        <v>17</v>
      </c>
      <c r="AA18" s="2">
        <f t="shared" si="12"/>
        <v>13</v>
      </c>
      <c r="AB18" s="2">
        <v>10</v>
      </c>
      <c r="AC18" s="2">
        <f t="shared" si="13"/>
        <v>20</v>
      </c>
      <c r="AD18" s="2">
        <f t="shared" si="14"/>
        <v>176</v>
      </c>
    </row>
    <row r="19" spans="1:30" ht="12.75">
      <c r="A19" s="2" t="s">
        <v>169</v>
      </c>
      <c r="B19" s="2">
        <v>20</v>
      </c>
      <c r="C19" s="2">
        <f t="shared" si="0"/>
        <v>10</v>
      </c>
      <c r="D19" s="2">
        <v>17</v>
      </c>
      <c r="E19" s="2">
        <f t="shared" si="1"/>
        <v>13</v>
      </c>
      <c r="F19" s="2">
        <v>16</v>
      </c>
      <c r="G19" s="2">
        <f t="shared" si="2"/>
        <v>14</v>
      </c>
      <c r="H19" s="19">
        <v>0</v>
      </c>
      <c r="I19" s="19">
        <f t="shared" si="3"/>
        <v>0</v>
      </c>
      <c r="J19" s="2">
        <v>13</v>
      </c>
      <c r="K19" s="2">
        <f t="shared" si="4"/>
        <v>17</v>
      </c>
      <c r="L19" s="2">
        <v>12</v>
      </c>
      <c r="M19" s="2">
        <f t="shared" si="15"/>
        <v>18</v>
      </c>
      <c r="N19" s="2">
        <v>17</v>
      </c>
      <c r="O19" s="2">
        <f t="shared" si="6"/>
        <v>13</v>
      </c>
      <c r="P19" s="19">
        <v>0</v>
      </c>
      <c r="Q19" s="19">
        <f t="shared" si="7"/>
        <v>0</v>
      </c>
      <c r="R19" s="2">
        <v>10</v>
      </c>
      <c r="S19" s="2">
        <f t="shared" si="8"/>
        <v>20</v>
      </c>
      <c r="T19" s="19">
        <v>0</v>
      </c>
      <c r="U19" s="19">
        <f t="shared" si="9"/>
        <v>0</v>
      </c>
      <c r="V19" s="2">
        <v>15</v>
      </c>
      <c r="W19" s="2">
        <f t="shared" si="10"/>
        <v>15</v>
      </c>
      <c r="X19" s="2">
        <v>10</v>
      </c>
      <c r="Y19" s="2">
        <f t="shared" si="11"/>
        <v>20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140</v>
      </c>
    </row>
    <row r="20" spans="1:30" ht="12.75">
      <c r="A20" s="2" t="s">
        <v>217</v>
      </c>
      <c r="B20" s="19">
        <v>0</v>
      </c>
      <c r="C20" s="19">
        <f t="shared" si="0"/>
        <v>0</v>
      </c>
      <c r="D20" s="19">
        <v>0</v>
      </c>
      <c r="E20" s="19">
        <f t="shared" si="1"/>
        <v>0</v>
      </c>
      <c r="F20" s="2">
        <v>4</v>
      </c>
      <c r="G20" s="2">
        <f t="shared" si="2"/>
        <v>32</v>
      </c>
      <c r="H20" s="2">
        <v>4</v>
      </c>
      <c r="I20" s="2">
        <f t="shared" si="3"/>
        <v>32</v>
      </c>
      <c r="J20" s="19">
        <v>0</v>
      </c>
      <c r="K20" s="19">
        <f t="shared" si="4"/>
        <v>0</v>
      </c>
      <c r="L20" s="2">
        <v>9</v>
      </c>
      <c r="M20" s="2">
        <f t="shared" si="15"/>
        <v>22</v>
      </c>
      <c r="N20" s="2">
        <v>21</v>
      </c>
      <c r="O20" s="2">
        <f t="shared" si="6"/>
        <v>9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7</v>
      </c>
      <c r="U20" s="2">
        <f t="shared" si="9"/>
        <v>26</v>
      </c>
      <c r="V20" s="2">
        <v>11</v>
      </c>
      <c r="W20" s="2">
        <f t="shared" si="10"/>
        <v>19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140</v>
      </c>
    </row>
    <row r="21" spans="1:30" ht="12.75">
      <c r="A21" s="2" t="s">
        <v>159</v>
      </c>
      <c r="B21" s="2">
        <v>19</v>
      </c>
      <c r="C21" s="2">
        <f t="shared" si="0"/>
        <v>11</v>
      </c>
      <c r="D21" s="2">
        <v>18</v>
      </c>
      <c r="E21" s="2">
        <f t="shared" si="1"/>
        <v>12</v>
      </c>
      <c r="F21" s="19">
        <v>0</v>
      </c>
      <c r="G21" s="19">
        <f t="shared" si="2"/>
        <v>0</v>
      </c>
      <c r="H21" s="2">
        <v>18</v>
      </c>
      <c r="I21" s="2">
        <f t="shared" si="3"/>
        <v>12</v>
      </c>
      <c r="J21" s="19">
        <v>0</v>
      </c>
      <c r="K21" s="19">
        <f t="shared" si="4"/>
        <v>0</v>
      </c>
      <c r="L21" s="19">
        <v>0</v>
      </c>
      <c r="M21" s="19">
        <f t="shared" si="15"/>
        <v>0</v>
      </c>
      <c r="N21" s="2">
        <v>0</v>
      </c>
      <c r="O21" s="2">
        <f t="shared" si="6"/>
        <v>0</v>
      </c>
      <c r="P21" s="2">
        <v>16</v>
      </c>
      <c r="Q21" s="2">
        <f t="shared" si="7"/>
        <v>14</v>
      </c>
      <c r="R21" s="2">
        <v>16</v>
      </c>
      <c r="S21" s="2">
        <f t="shared" si="8"/>
        <v>14</v>
      </c>
      <c r="T21" s="2">
        <v>15</v>
      </c>
      <c r="U21" s="2">
        <f t="shared" si="9"/>
        <v>15</v>
      </c>
      <c r="V21" s="2">
        <v>19</v>
      </c>
      <c r="W21" s="2">
        <f t="shared" si="10"/>
        <v>11</v>
      </c>
      <c r="X21" s="2">
        <v>16</v>
      </c>
      <c r="Y21" s="2">
        <f t="shared" si="11"/>
        <v>14</v>
      </c>
      <c r="Z21" s="2">
        <v>16</v>
      </c>
      <c r="AA21" s="2">
        <f t="shared" si="12"/>
        <v>14</v>
      </c>
      <c r="AB21" s="2">
        <v>0</v>
      </c>
      <c r="AC21" s="2">
        <f t="shared" si="13"/>
        <v>0</v>
      </c>
      <c r="AD21" s="2">
        <f t="shared" si="14"/>
        <v>117</v>
      </c>
    </row>
    <row r="22" spans="1:30" ht="12.75">
      <c r="A22" s="2" t="s">
        <v>155</v>
      </c>
      <c r="B22" s="2">
        <v>16</v>
      </c>
      <c r="C22" s="2">
        <f t="shared" si="0"/>
        <v>14</v>
      </c>
      <c r="D22" s="2">
        <v>15</v>
      </c>
      <c r="E22" s="2">
        <f t="shared" si="1"/>
        <v>15</v>
      </c>
      <c r="F22" s="2">
        <v>14</v>
      </c>
      <c r="G22" s="2">
        <f t="shared" si="2"/>
        <v>16</v>
      </c>
      <c r="H22" s="2">
        <v>13</v>
      </c>
      <c r="I22" s="2">
        <f t="shared" si="3"/>
        <v>17</v>
      </c>
      <c r="J22" s="2">
        <v>19</v>
      </c>
      <c r="K22" s="2">
        <f t="shared" si="4"/>
        <v>11</v>
      </c>
      <c r="L22" s="2">
        <v>15</v>
      </c>
      <c r="M22" s="2">
        <f t="shared" si="15"/>
        <v>15</v>
      </c>
      <c r="N22" s="2">
        <v>18</v>
      </c>
      <c r="O22" s="2">
        <f t="shared" si="6"/>
        <v>12</v>
      </c>
      <c r="P22" s="19">
        <v>0</v>
      </c>
      <c r="Q22" s="19">
        <f t="shared" si="7"/>
        <v>0</v>
      </c>
      <c r="R22" s="19">
        <v>0</v>
      </c>
      <c r="S22" s="19">
        <f t="shared" si="8"/>
        <v>0</v>
      </c>
      <c r="T22" s="19">
        <v>0</v>
      </c>
      <c r="U22" s="19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100</v>
      </c>
    </row>
    <row r="23" spans="1:30" ht="12.75">
      <c r="A23" s="2" t="s">
        <v>228</v>
      </c>
      <c r="B23" s="19">
        <v>0</v>
      </c>
      <c r="C23" s="19">
        <f t="shared" si="0"/>
        <v>0</v>
      </c>
      <c r="D23" s="19">
        <v>0</v>
      </c>
      <c r="E23" s="19">
        <f t="shared" si="1"/>
        <v>0</v>
      </c>
      <c r="F23" s="19">
        <v>0</v>
      </c>
      <c r="G23" s="19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15"/>
        <v>0</v>
      </c>
      <c r="N23" s="2">
        <v>0</v>
      </c>
      <c r="O23" s="2">
        <f t="shared" si="6"/>
        <v>0</v>
      </c>
      <c r="P23" s="2">
        <v>7</v>
      </c>
      <c r="Q23" s="2">
        <f t="shared" si="7"/>
        <v>26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4</v>
      </c>
      <c r="W23" s="2">
        <f t="shared" si="10"/>
        <v>32</v>
      </c>
      <c r="X23" s="2">
        <v>4</v>
      </c>
      <c r="Y23" s="2">
        <f t="shared" si="11"/>
        <v>32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90</v>
      </c>
    </row>
    <row r="24" spans="1:30" ht="12.75">
      <c r="A24" s="2" t="s">
        <v>92</v>
      </c>
      <c r="B24" s="2">
        <v>18</v>
      </c>
      <c r="C24" s="2">
        <f t="shared" si="0"/>
        <v>12</v>
      </c>
      <c r="D24" s="2">
        <v>13</v>
      </c>
      <c r="E24" s="2">
        <f t="shared" si="1"/>
        <v>17</v>
      </c>
      <c r="F24" s="19">
        <v>0</v>
      </c>
      <c r="G24" s="19">
        <f t="shared" si="2"/>
        <v>0</v>
      </c>
      <c r="H24" s="19">
        <v>0</v>
      </c>
      <c r="I24" s="19">
        <f t="shared" si="3"/>
        <v>0</v>
      </c>
      <c r="J24" s="2">
        <v>14</v>
      </c>
      <c r="K24" s="2">
        <f t="shared" si="4"/>
        <v>16</v>
      </c>
      <c r="L24" s="19">
        <v>0</v>
      </c>
      <c r="M24" s="19">
        <f t="shared" si="15"/>
        <v>0</v>
      </c>
      <c r="N24" s="2">
        <v>0</v>
      </c>
      <c r="O24" s="2">
        <f t="shared" si="6"/>
        <v>0</v>
      </c>
      <c r="P24" s="2">
        <v>12</v>
      </c>
      <c r="Q24" s="2">
        <f t="shared" si="7"/>
        <v>18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13</v>
      </c>
      <c r="AA24" s="2">
        <f t="shared" si="12"/>
        <v>17</v>
      </c>
      <c r="AB24" s="2">
        <v>0</v>
      </c>
      <c r="AC24" s="2">
        <f t="shared" si="13"/>
        <v>0</v>
      </c>
      <c r="AD24" s="2">
        <f t="shared" si="14"/>
        <v>80</v>
      </c>
    </row>
    <row r="25" spans="1:30" ht="12.75">
      <c r="A25" s="2" t="s">
        <v>204</v>
      </c>
      <c r="B25" s="19">
        <v>0</v>
      </c>
      <c r="C25" s="19">
        <f t="shared" si="0"/>
        <v>0</v>
      </c>
      <c r="D25" s="2">
        <v>10</v>
      </c>
      <c r="E25" s="2">
        <f t="shared" si="1"/>
        <v>20</v>
      </c>
      <c r="F25" s="2">
        <v>15</v>
      </c>
      <c r="G25" s="2">
        <f t="shared" si="2"/>
        <v>15</v>
      </c>
      <c r="H25" s="2">
        <v>14</v>
      </c>
      <c r="I25" s="2">
        <f t="shared" si="3"/>
        <v>16</v>
      </c>
      <c r="J25" s="19">
        <v>0</v>
      </c>
      <c r="K25" s="19">
        <f t="shared" si="4"/>
        <v>0</v>
      </c>
      <c r="L25" s="19">
        <v>0</v>
      </c>
      <c r="M25" s="19">
        <f t="shared" si="1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51</v>
      </c>
    </row>
    <row r="26" spans="1:30" ht="12.75">
      <c r="A26" s="2" t="s">
        <v>149</v>
      </c>
      <c r="B26" s="19">
        <v>0</v>
      </c>
      <c r="C26" s="19">
        <f t="shared" si="0"/>
        <v>0</v>
      </c>
      <c r="D26" s="2">
        <v>21</v>
      </c>
      <c r="E26" s="2">
        <f t="shared" si="1"/>
        <v>9</v>
      </c>
      <c r="F26" s="19">
        <v>0</v>
      </c>
      <c r="G26" s="19">
        <f t="shared" si="2"/>
        <v>0</v>
      </c>
      <c r="H26" s="19">
        <v>0</v>
      </c>
      <c r="I26" s="19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1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12</v>
      </c>
      <c r="AA26" s="2">
        <f t="shared" si="12"/>
        <v>18</v>
      </c>
      <c r="AB26" s="2">
        <v>11</v>
      </c>
      <c r="AC26" s="2">
        <f t="shared" si="13"/>
        <v>19</v>
      </c>
      <c r="AD26" s="2">
        <f t="shared" si="14"/>
        <v>46</v>
      </c>
    </row>
    <row r="27" spans="1:30" ht="12.75">
      <c r="A27" s="2" t="s">
        <v>215</v>
      </c>
      <c r="B27" s="19">
        <v>0</v>
      </c>
      <c r="C27" s="19">
        <f t="shared" si="0"/>
        <v>0</v>
      </c>
      <c r="D27" s="2">
        <v>14</v>
      </c>
      <c r="E27" s="2">
        <f t="shared" si="1"/>
        <v>16</v>
      </c>
      <c r="F27" s="2">
        <v>8</v>
      </c>
      <c r="G27" s="2">
        <f t="shared" si="2"/>
        <v>24</v>
      </c>
      <c r="H27" s="19">
        <v>0</v>
      </c>
      <c r="I27" s="19">
        <f t="shared" si="3"/>
        <v>0</v>
      </c>
      <c r="J27" s="19">
        <v>0</v>
      </c>
      <c r="K27" s="19">
        <f t="shared" si="4"/>
        <v>0</v>
      </c>
      <c r="L27" s="2">
        <v>0</v>
      </c>
      <c r="M27" s="2">
        <f t="shared" si="1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40</v>
      </c>
    </row>
    <row r="28" spans="1:30" ht="12.75">
      <c r="A28" s="2" t="s">
        <v>110</v>
      </c>
      <c r="B28" s="19">
        <v>0</v>
      </c>
      <c r="C28" s="19">
        <f t="shared" si="0"/>
        <v>0</v>
      </c>
      <c r="D28" s="19">
        <v>0</v>
      </c>
      <c r="E28" s="19">
        <f t="shared" si="1"/>
        <v>0</v>
      </c>
      <c r="F28" s="19">
        <v>0</v>
      </c>
      <c r="G28" s="19">
        <f t="shared" si="2"/>
        <v>0</v>
      </c>
      <c r="H28" s="2">
        <v>19</v>
      </c>
      <c r="I28" s="2">
        <f t="shared" si="3"/>
        <v>11</v>
      </c>
      <c r="J28" s="2">
        <v>0</v>
      </c>
      <c r="K28" s="2">
        <f t="shared" si="4"/>
        <v>0</v>
      </c>
      <c r="L28" s="2">
        <v>0</v>
      </c>
      <c r="M28" s="2">
        <f t="shared" si="1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18</v>
      </c>
      <c r="W28" s="2">
        <f t="shared" si="10"/>
        <v>12</v>
      </c>
      <c r="X28" s="2">
        <v>0</v>
      </c>
      <c r="Y28" s="2">
        <f t="shared" si="11"/>
        <v>0</v>
      </c>
      <c r="Z28" s="2">
        <v>19</v>
      </c>
      <c r="AA28" s="2">
        <f t="shared" si="12"/>
        <v>11</v>
      </c>
      <c r="AB28" s="2">
        <v>0</v>
      </c>
      <c r="AC28" s="2">
        <f t="shared" si="13"/>
        <v>0</v>
      </c>
      <c r="AD28" s="2">
        <f t="shared" si="14"/>
        <v>34</v>
      </c>
    </row>
    <row r="29" spans="1:30" ht="12.75">
      <c r="A29" s="2" t="s">
        <v>166</v>
      </c>
      <c r="B29" s="2">
        <v>21</v>
      </c>
      <c r="C29" s="2">
        <f t="shared" si="0"/>
        <v>9</v>
      </c>
      <c r="D29" s="20">
        <v>0</v>
      </c>
      <c r="E29" s="19">
        <f t="shared" si="1"/>
        <v>0</v>
      </c>
      <c r="F29" s="20">
        <v>0</v>
      </c>
      <c r="G29" s="19">
        <f t="shared" si="2"/>
        <v>0</v>
      </c>
      <c r="H29" s="19">
        <v>0</v>
      </c>
      <c r="I29" s="19">
        <f t="shared" si="3"/>
        <v>0</v>
      </c>
      <c r="J29" s="2">
        <v>0</v>
      </c>
      <c r="K29" s="2">
        <f t="shared" si="4"/>
        <v>0</v>
      </c>
      <c r="L29" s="2">
        <v>19</v>
      </c>
      <c r="M29" s="2">
        <f t="shared" si="15"/>
        <v>11</v>
      </c>
      <c r="N29" s="2">
        <v>0</v>
      </c>
      <c r="O29" s="2">
        <f t="shared" si="6"/>
        <v>0</v>
      </c>
      <c r="P29" s="2">
        <v>17</v>
      </c>
      <c r="Q29" s="2">
        <f t="shared" si="7"/>
        <v>13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0</v>
      </c>
      <c r="W29" s="2">
        <f t="shared" si="10"/>
        <v>0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 t="shared" si="14"/>
        <v>33</v>
      </c>
    </row>
    <row r="30" spans="1:30" ht="12.75">
      <c r="A30" s="2" t="s">
        <v>170</v>
      </c>
      <c r="B30" s="19">
        <v>0</v>
      </c>
      <c r="C30" s="19">
        <f t="shared" si="0"/>
        <v>0</v>
      </c>
      <c r="D30" s="2">
        <v>9</v>
      </c>
      <c r="E30" s="2">
        <f t="shared" si="1"/>
        <v>22</v>
      </c>
      <c r="F30" s="19">
        <v>0</v>
      </c>
      <c r="G30" s="19">
        <f t="shared" si="2"/>
        <v>0</v>
      </c>
      <c r="H30" s="19">
        <v>0</v>
      </c>
      <c r="I30" s="19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1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0</v>
      </c>
      <c r="U30" s="2">
        <f t="shared" si="9"/>
        <v>0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t="shared" si="14"/>
        <v>22</v>
      </c>
    </row>
    <row r="31" spans="1:30" ht="12.75">
      <c r="A31" s="2" t="s">
        <v>231</v>
      </c>
      <c r="B31" s="19">
        <v>0</v>
      </c>
      <c r="C31" s="19">
        <f t="shared" si="0"/>
        <v>0</v>
      </c>
      <c r="D31" s="19">
        <v>0</v>
      </c>
      <c r="E31" s="19">
        <f t="shared" si="1"/>
        <v>0</v>
      </c>
      <c r="F31" s="19">
        <v>0</v>
      </c>
      <c r="G31" s="19">
        <f t="shared" si="2"/>
        <v>0</v>
      </c>
      <c r="H31" s="2">
        <v>0</v>
      </c>
      <c r="I31" s="2">
        <f t="shared" si="3"/>
        <v>0</v>
      </c>
      <c r="J31" s="2">
        <v>0</v>
      </c>
      <c r="K31" s="2">
        <f t="shared" si="4"/>
        <v>0</v>
      </c>
      <c r="L31" s="2">
        <v>18</v>
      </c>
      <c r="M31" s="2">
        <f t="shared" si="15"/>
        <v>12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9"/>
        <v>0</v>
      </c>
      <c r="V31" s="2">
        <v>0</v>
      </c>
      <c r="W31" s="2">
        <f t="shared" si="10"/>
        <v>0</v>
      </c>
      <c r="X31" s="2">
        <v>0</v>
      </c>
      <c r="Y31" s="2">
        <f t="shared" si="11"/>
        <v>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4"/>
        <v>12</v>
      </c>
    </row>
    <row r="32" spans="1:30" ht="12.75">
      <c r="A32" s="2" t="s">
        <v>154</v>
      </c>
      <c r="B32" s="2">
        <v>25</v>
      </c>
      <c r="C32" s="2">
        <f t="shared" si="0"/>
        <v>5</v>
      </c>
      <c r="D32" s="2">
        <v>23</v>
      </c>
      <c r="E32" s="2">
        <f t="shared" si="1"/>
        <v>7</v>
      </c>
      <c r="F32" s="19">
        <v>0</v>
      </c>
      <c r="G32" s="19">
        <f t="shared" si="2"/>
        <v>0</v>
      </c>
      <c r="H32" s="19">
        <v>0</v>
      </c>
      <c r="I32" s="19">
        <f t="shared" si="3"/>
        <v>0</v>
      </c>
      <c r="J32" s="19">
        <v>0</v>
      </c>
      <c r="K32" s="19">
        <f t="shared" si="4"/>
        <v>0</v>
      </c>
      <c r="L32" s="2">
        <v>0</v>
      </c>
      <c r="M32" s="2">
        <f t="shared" si="15"/>
        <v>0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0</v>
      </c>
      <c r="U32" s="2">
        <f t="shared" si="9"/>
        <v>0</v>
      </c>
      <c r="V32" s="2">
        <v>0</v>
      </c>
      <c r="W32" s="2">
        <f t="shared" si="10"/>
        <v>0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4"/>
        <v>12</v>
      </c>
    </row>
    <row r="33" spans="1:30" ht="12.75">
      <c r="A33" s="2" t="s">
        <v>150</v>
      </c>
      <c r="B33" s="2">
        <v>22</v>
      </c>
      <c r="C33" s="2">
        <f t="shared" si="0"/>
        <v>8</v>
      </c>
      <c r="D33" s="19">
        <v>0</v>
      </c>
      <c r="E33" s="19">
        <f t="shared" si="1"/>
        <v>0</v>
      </c>
      <c r="F33" s="19">
        <v>0</v>
      </c>
      <c r="G33" s="19">
        <f t="shared" si="2"/>
        <v>0</v>
      </c>
      <c r="H33" s="19">
        <v>0</v>
      </c>
      <c r="I33" s="19">
        <f t="shared" si="3"/>
        <v>0</v>
      </c>
      <c r="J33" s="2">
        <v>0</v>
      </c>
      <c r="K33" s="2">
        <f t="shared" si="4"/>
        <v>0</v>
      </c>
      <c r="L33" s="9">
        <v>0</v>
      </c>
      <c r="M33" s="2">
        <f t="shared" si="15"/>
        <v>0</v>
      </c>
      <c r="N33" s="9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0</v>
      </c>
      <c r="U33" s="2">
        <f t="shared" si="9"/>
        <v>0</v>
      </c>
      <c r="V33" s="2">
        <v>0</v>
      </c>
      <c r="W33" s="2">
        <f t="shared" si="10"/>
        <v>0</v>
      </c>
      <c r="X33" s="2">
        <v>0</v>
      </c>
      <c r="Y33" s="2">
        <f t="shared" si="11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4"/>
        <v>8</v>
      </c>
    </row>
    <row r="34" spans="1:30" ht="12.75">
      <c r="A34" s="2" t="s">
        <v>167</v>
      </c>
      <c r="B34" s="2">
        <v>24</v>
      </c>
      <c r="C34" s="2">
        <f t="shared" si="0"/>
        <v>6</v>
      </c>
      <c r="D34" s="19">
        <v>0</v>
      </c>
      <c r="E34" s="19">
        <f t="shared" si="1"/>
        <v>0</v>
      </c>
      <c r="F34" s="19">
        <v>0</v>
      </c>
      <c r="G34" s="19">
        <f t="shared" si="2"/>
        <v>0</v>
      </c>
      <c r="H34" s="19">
        <v>0</v>
      </c>
      <c r="I34" s="19">
        <f t="shared" si="3"/>
        <v>0</v>
      </c>
      <c r="J34" s="2">
        <v>0</v>
      </c>
      <c r="K34" s="2">
        <f t="shared" si="4"/>
        <v>0</v>
      </c>
      <c r="L34" s="2">
        <v>0</v>
      </c>
      <c r="M34" s="2">
        <f t="shared" si="15"/>
        <v>0</v>
      </c>
      <c r="N34" s="2">
        <v>0</v>
      </c>
      <c r="O34" s="2">
        <f t="shared" si="6"/>
        <v>0</v>
      </c>
      <c r="P34" s="2">
        <v>0</v>
      </c>
      <c r="Q34" s="2">
        <f t="shared" si="7"/>
        <v>0</v>
      </c>
      <c r="R34" s="2">
        <v>0</v>
      </c>
      <c r="S34" s="2">
        <f t="shared" si="8"/>
        <v>0</v>
      </c>
      <c r="T34" s="2">
        <v>0</v>
      </c>
      <c r="U34" s="2">
        <f t="shared" si="9"/>
        <v>0</v>
      </c>
      <c r="V34" s="2">
        <v>0</v>
      </c>
      <c r="W34" s="2">
        <f t="shared" si="10"/>
        <v>0</v>
      </c>
      <c r="X34" s="2">
        <v>0</v>
      </c>
      <c r="Y34" s="2">
        <f t="shared" si="11"/>
        <v>0</v>
      </c>
      <c r="Z34" s="2">
        <v>0</v>
      </c>
      <c r="AA34" s="2">
        <f t="shared" si="12"/>
        <v>0</v>
      </c>
      <c r="AB34" s="2">
        <v>0</v>
      </c>
      <c r="AC34" s="2">
        <f t="shared" si="13"/>
        <v>0</v>
      </c>
      <c r="AD34" s="2">
        <f t="shared" si="14"/>
        <v>6</v>
      </c>
    </row>
    <row r="35" spans="2:30" ht="12.75">
      <c r="B35" s="2">
        <v>0</v>
      </c>
      <c r="C35" s="2">
        <f>VLOOKUP(B35,$A$43:$B$72,2)</f>
        <v>0</v>
      </c>
      <c r="D35" s="2">
        <v>0</v>
      </c>
      <c r="E35" s="2">
        <f>VLOOKUP(D35,$A$43:$B$72,2)</f>
        <v>0</v>
      </c>
      <c r="F35" s="2">
        <v>0</v>
      </c>
      <c r="G35" s="2">
        <f>VLOOKUP(F35,$A$43:$B$72,2)</f>
        <v>0</v>
      </c>
      <c r="H35" s="9">
        <v>0</v>
      </c>
      <c r="I35" s="2">
        <f>VLOOKUP(H35,$A$43:$B$72,2)</f>
        <v>0</v>
      </c>
      <c r="J35" s="2">
        <v>0</v>
      </c>
      <c r="K35" s="2">
        <f>VLOOKUP(J35,$A$43:$B$72,2)</f>
        <v>0</v>
      </c>
      <c r="L35" s="2">
        <v>0</v>
      </c>
      <c r="M35" s="2">
        <f>VLOOKUP(L35,$A$43:$B$72,2)</f>
        <v>0</v>
      </c>
      <c r="N35" s="2">
        <v>0</v>
      </c>
      <c r="O35" s="2">
        <f>VLOOKUP(N35,$A$43:$B$72,2)</f>
        <v>0</v>
      </c>
      <c r="P35" s="2">
        <v>0</v>
      </c>
      <c r="Q35" s="2">
        <f>VLOOKUP(P35,$A$43:$B$72,2)</f>
        <v>0</v>
      </c>
      <c r="R35" s="2">
        <v>0</v>
      </c>
      <c r="S35" s="2">
        <f>VLOOKUP(R35,$A$43:$B$72,2)</f>
        <v>0</v>
      </c>
      <c r="T35" s="2">
        <v>0</v>
      </c>
      <c r="U35" s="2">
        <f>VLOOKUP(T35,$A$43:$B$72,2)</f>
        <v>0</v>
      </c>
      <c r="V35" s="2">
        <v>0</v>
      </c>
      <c r="W35" s="2">
        <f>VLOOKUP(V35,$A$43:$B$72,2)</f>
        <v>0</v>
      </c>
      <c r="X35" s="2">
        <v>0</v>
      </c>
      <c r="Y35" s="2">
        <f>VLOOKUP(X35,$A$43:$B$72,2)</f>
        <v>0</v>
      </c>
      <c r="Z35" s="2">
        <v>0</v>
      </c>
      <c r="AA35" s="2">
        <f>VLOOKUP(Z35,$A$43:$B$72,2)</f>
        <v>0</v>
      </c>
      <c r="AB35" s="2">
        <v>0</v>
      </c>
      <c r="AC35" s="2">
        <f>VLOOKUP(AB35,$A$43:$B$72,2)</f>
        <v>0</v>
      </c>
      <c r="AD35" s="2">
        <f>SUM(C35,E35,G35,I35,K35,M35,O35,Q35,S35,U35,W35,Y35,AA35,AC35)</f>
        <v>0</v>
      </c>
    </row>
    <row r="36" spans="2:30" ht="12.75">
      <c r="B36" s="2">
        <v>0</v>
      </c>
      <c r="C36" s="2">
        <f>VLOOKUP(B36,$A$43:$B$72,2)</f>
        <v>0</v>
      </c>
      <c r="D36" s="2">
        <v>0</v>
      </c>
      <c r="E36" s="2">
        <f>VLOOKUP(D36,$A$43:$B$72,2)</f>
        <v>0</v>
      </c>
      <c r="F36" s="2">
        <v>0</v>
      </c>
      <c r="G36" s="2">
        <f>VLOOKUP(F36,$A$43:$B$72,2)</f>
        <v>0</v>
      </c>
      <c r="H36" s="2">
        <v>0</v>
      </c>
      <c r="I36" s="2">
        <f>VLOOKUP(H36,$A$43:$B$72,2)</f>
        <v>0</v>
      </c>
      <c r="J36" s="2">
        <v>0</v>
      </c>
      <c r="K36" s="2">
        <f>VLOOKUP(J36,$A$43:$B$72,2)</f>
        <v>0</v>
      </c>
      <c r="L36" s="2">
        <v>0</v>
      </c>
      <c r="M36" s="2">
        <f>VLOOKUP(L36,$A$43:$B$72,2)</f>
        <v>0</v>
      </c>
      <c r="N36" s="2">
        <v>0</v>
      </c>
      <c r="O36" s="2">
        <f>VLOOKUP(N36,$A$43:$B$72,2)</f>
        <v>0</v>
      </c>
      <c r="P36" s="2">
        <v>0</v>
      </c>
      <c r="Q36" s="2">
        <f>VLOOKUP(P36,$A$43:$B$72,2)</f>
        <v>0</v>
      </c>
      <c r="R36" s="2">
        <v>0</v>
      </c>
      <c r="S36" s="2">
        <f>VLOOKUP(R36,$A$43:$B$72,2)</f>
        <v>0</v>
      </c>
      <c r="T36" s="2">
        <v>0</v>
      </c>
      <c r="U36" s="2">
        <f>VLOOKUP(T36,$A$43:$B$72,2)</f>
        <v>0</v>
      </c>
      <c r="V36" s="2">
        <v>0</v>
      </c>
      <c r="W36" s="2">
        <f>VLOOKUP(V36,$A$43:$B$72,2)</f>
        <v>0</v>
      </c>
      <c r="X36" s="2">
        <v>0</v>
      </c>
      <c r="Y36" s="2">
        <f>VLOOKUP(X36,$A$43:$B$72,2)</f>
        <v>0</v>
      </c>
      <c r="Z36" s="2">
        <v>0</v>
      </c>
      <c r="AA36" s="2">
        <f>VLOOKUP(Z36,$A$43:$B$72,2)</f>
        <v>0</v>
      </c>
      <c r="AB36" s="2">
        <v>0</v>
      </c>
      <c r="AC36" s="2">
        <f>VLOOKUP(AB36,$A$43:$B$72,2)</f>
        <v>0</v>
      </c>
      <c r="AD36" s="2">
        <f>SUM(C36,E36,G36,I36,K36,M36,O36,Q36,S36,U36,W36,Y36,AA36,AC36)</f>
        <v>0</v>
      </c>
    </row>
    <row r="37" spans="2:30" ht="12.75">
      <c r="B37" s="2">
        <v>0</v>
      </c>
      <c r="C37" s="2">
        <f>VLOOKUP(B37,$A$43:$B$72,2)</f>
        <v>0</v>
      </c>
      <c r="D37" s="2">
        <v>0</v>
      </c>
      <c r="E37" s="2">
        <f>VLOOKUP(D37,$A$43:$B$72,2)</f>
        <v>0</v>
      </c>
      <c r="F37" s="2">
        <v>0</v>
      </c>
      <c r="G37" s="2">
        <f>VLOOKUP(F37,$A$43:$B$72,2)</f>
        <v>0</v>
      </c>
      <c r="H37" s="2">
        <v>0</v>
      </c>
      <c r="I37" s="2">
        <f>VLOOKUP(H37,$A$43:$B$72,2)</f>
        <v>0</v>
      </c>
      <c r="J37" s="2">
        <v>0</v>
      </c>
      <c r="K37" s="2">
        <f>VLOOKUP(J37,$A$43:$B$72,2)</f>
        <v>0</v>
      </c>
      <c r="L37" s="2">
        <v>0</v>
      </c>
      <c r="M37" s="2">
        <f>VLOOKUP(L37,$A$43:$B$72,2)</f>
        <v>0</v>
      </c>
      <c r="N37" s="2">
        <v>0</v>
      </c>
      <c r="O37" s="2">
        <f>VLOOKUP(N37,$A$43:$B$72,2)</f>
        <v>0</v>
      </c>
      <c r="P37" s="2">
        <v>0</v>
      </c>
      <c r="Q37" s="2">
        <f>VLOOKUP(P37,$A$43:$B$72,2)</f>
        <v>0</v>
      </c>
      <c r="R37" s="2">
        <v>0</v>
      </c>
      <c r="S37" s="2">
        <f>VLOOKUP(R37,$A$43:$B$72,2)</f>
        <v>0</v>
      </c>
      <c r="T37" s="2">
        <v>0</v>
      </c>
      <c r="U37" s="2">
        <f>VLOOKUP(T37,$A$43:$B$72,2)</f>
        <v>0</v>
      </c>
      <c r="V37" s="2">
        <v>0</v>
      </c>
      <c r="W37" s="2">
        <f>VLOOKUP(V37,$A$43:$B$72,2)</f>
        <v>0</v>
      </c>
      <c r="X37" s="2">
        <v>0</v>
      </c>
      <c r="Y37" s="2">
        <f>VLOOKUP(X37,$A$43:$B$72,2)</f>
        <v>0</v>
      </c>
      <c r="Z37" s="2">
        <v>0</v>
      </c>
      <c r="AA37" s="2">
        <f>VLOOKUP(Z37,$A$43:$B$72,2)</f>
        <v>0</v>
      </c>
      <c r="AB37" s="2">
        <v>0</v>
      </c>
      <c r="AC37" s="2">
        <f>VLOOKUP(AB37,$A$43:$B$72,2)</f>
        <v>0</v>
      </c>
      <c r="AD37" s="2">
        <f>SUM(C37,E37,G37,I37,K37,M37,O37,Q37,S37,U37,W37,Y37,AA37,AC37)</f>
        <v>0</v>
      </c>
    </row>
    <row r="38" spans="1:30" ht="12.75">
      <c r="A38" s="2" t="s">
        <v>0</v>
      </c>
      <c r="B38" s="2">
        <v>0</v>
      </c>
      <c r="C38" s="2">
        <f>VLOOKUP(B38,$A$43:$B$72,2)</f>
        <v>0</v>
      </c>
      <c r="D38" s="2">
        <v>0</v>
      </c>
      <c r="E38" s="2">
        <f aca="true" t="shared" si="16" ref="E38:G41">VLOOKUP(D38,$A$43:$B$72,2)</f>
        <v>0</v>
      </c>
      <c r="F38" s="2">
        <v>0</v>
      </c>
      <c r="G38" s="2">
        <f t="shared" si="16"/>
        <v>0</v>
      </c>
      <c r="H38" s="2">
        <v>0</v>
      </c>
      <c r="I38" s="2">
        <f>VLOOKUP(H38,$A$43:$B$72,2)</f>
        <v>0</v>
      </c>
      <c r="J38" s="2">
        <v>0</v>
      </c>
      <c r="K38" s="2">
        <f>VLOOKUP(J38,$A$43:$B$72,2)</f>
        <v>0</v>
      </c>
      <c r="L38" s="2">
        <v>0</v>
      </c>
      <c r="M38" s="2">
        <f>VLOOKUP(L38,$A$43:$B$72,2)</f>
        <v>0</v>
      </c>
      <c r="N38" s="2">
        <v>0</v>
      </c>
      <c r="O38" s="2">
        <f>VLOOKUP(N38,$A$43:$B$72,2)</f>
        <v>0</v>
      </c>
      <c r="P38" s="2">
        <v>0</v>
      </c>
      <c r="Q38" s="2">
        <f>VLOOKUP(P38,$A$43:$B$72,2)</f>
        <v>0</v>
      </c>
      <c r="R38" s="2">
        <v>0</v>
      </c>
      <c r="S38" s="2">
        <f>VLOOKUP(R38,$A$43:$B$72,2)</f>
        <v>0</v>
      </c>
      <c r="T38" s="2">
        <v>0</v>
      </c>
      <c r="U38" s="2">
        <f>VLOOKUP(T38,$A$43:$B$72,2)</f>
        <v>0</v>
      </c>
      <c r="V38" s="2">
        <v>0</v>
      </c>
      <c r="W38" s="2">
        <f>VLOOKUP(V38,$A$43:$B$72,2)</f>
        <v>0</v>
      </c>
      <c r="X38" s="2">
        <v>0</v>
      </c>
      <c r="Y38" s="2">
        <f>VLOOKUP(X38,$A$43:$B$72,2)</f>
        <v>0</v>
      </c>
      <c r="Z38" s="2">
        <v>0</v>
      </c>
      <c r="AA38" s="2">
        <f>VLOOKUP(Z38,$A$43:$B$72,2)</f>
        <v>0</v>
      </c>
      <c r="AB38" s="2">
        <v>0</v>
      </c>
      <c r="AC38" s="2">
        <f>VLOOKUP(AB38,$A$43:$B$72,2)</f>
        <v>0</v>
      </c>
      <c r="AD38" s="2">
        <f>SUM(C38,E38,G38,I38,K38,M38,O38,Q38,S38,U38,W38,Y38,AA38,AC38)</f>
        <v>0</v>
      </c>
    </row>
    <row r="39" spans="1:30" ht="12.75">
      <c r="A39" s="2" t="s">
        <v>0</v>
      </c>
      <c r="B39" s="2">
        <v>0</v>
      </c>
      <c r="C39" s="2">
        <f>VLOOKUP(B39,$A$43:$B$72,2)</f>
        <v>0</v>
      </c>
      <c r="D39" s="2">
        <v>0</v>
      </c>
      <c r="E39" s="2">
        <f t="shared" si="16"/>
        <v>0</v>
      </c>
      <c r="F39" s="2">
        <v>0</v>
      </c>
      <c r="G39" s="2">
        <f t="shared" si="16"/>
        <v>0</v>
      </c>
      <c r="H39" s="2">
        <v>0</v>
      </c>
      <c r="I39" s="2">
        <f>VLOOKUP(H39,$A$43:$B$72,2)</f>
        <v>0</v>
      </c>
      <c r="J39" s="2">
        <v>0</v>
      </c>
      <c r="K39" s="2">
        <f>VLOOKUP(J39,$A$43:$B$72,2)</f>
        <v>0</v>
      </c>
      <c r="L39" s="2">
        <v>0</v>
      </c>
      <c r="M39" s="2">
        <f>VLOOKUP(L39,$A$43:$B$72,2)</f>
        <v>0</v>
      </c>
      <c r="N39" s="2">
        <v>0</v>
      </c>
      <c r="O39" s="2">
        <f>VLOOKUP(N39,$A$43:$B$72,2)</f>
        <v>0</v>
      </c>
      <c r="P39" s="2">
        <v>0</v>
      </c>
      <c r="Q39" s="2">
        <f>VLOOKUP(P39,$A$43:$B$72,2)</f>
        <v>0</v>
      </c>
      <c r="R39" s="2">
        <v>0</v>
      </c>
      <c r="S39" s="2">
        <f>VLOOKUP(R39,$A$43:$B$72,2)</f>
        <v>0</v>
      </c>
      <c r="T39" s="2">
        <v>0</v>
      </c>
      <c r="U39" s="2">
        <f>VLOOKUP(T39,$A$43:$B$72,2)</f>
        <v>0</v>
      </c>
      <c r="V39" s="2">
        <v>0</v>
      </c>
      <c r="W39" s="2">
        <f>VLOOKUP(V39,$A$43:$B$72,2)</f>
        <v>0</v>
      </c>
      <c r="X39" s="2">
        <v>0</v>
      </c>
      <c r="Y39" s="2">
        <f>VLOOKUP(X39,$A$43:$B$72,2)</f>
        <v>0</v>
      </c>
      <c r="Z39" s="2">
        <v>0</v>
      </c>
      <c r="AA39" s="2">
        <f>VLOOKUP(Z39,$A$43:$B$72,2)</f>
        <v>0</v>
      </c>
      <c r="AB39" s="2">
        <v>0</v>
      </c>
      <c r="AC39" s="2">
        <f>VLOOKUP(AB39,$A$43:$B$72,2)</f>
        <v>0</v>
      </c>
      <c r="AD39" s="2">
        <f>SUM(C39,E39,G39,I39,K39,M39,O39,Q39,S39,U39,W39,Y39,AA39,AC39)</f>
        <v>0</v>
      </c>
    </row>
    <row r="40" spans="1:30" ht="12.75">
      <c r="A40" s="2" t="s">
        <v>0</v>
      </c>
      <c r="B40" s="2">
        <v>0</v>
      </c>
      <c r="C40" s="2">
        <f>VLOOKUP(B40,$A$43:$B$72,2)</f>
        <v>0</v>
      </c>
      <c r="D40" s="2">
        <v>0</v>
      </c>
      <c r="E40" s="2">
        <f t="shared" si="16"/>
        <v>0</v>
      </c>
      <c r="F40" s="2">
        <v>0</v>
      </c>
      <c r="G40" s="2">
        <f t="shared" si="16"/>
        <v>0</v>
      </c>
      <c r="H40" s="2">
        <v>0</v>
      </c>
      <c r="I40" s="2">
        <f>VLOOKUP(H40,$A$43:$B$72,2)</f>
        <v>0</v>
      </c>
      <c r="J40" s="2">
        <v>0</v>
      </c>
      <c r="K40" s="2">
        <f>VLOOKUP(J40,$A$43:$B$72,2)</f>
        <v>0</v>
      </c>
      <c r="L40" s="2">
        <v>0</v>
      </c>
      <c r="M40" s="2">
        <f>VLOOKUP(L40,$A$43:$B$72,2)</f>
        <v>0</v>
      </c>
      <c r="N40" s="2">
        <v>0</v>
      </c>
      <c r="O40" s="2">
        <f>VLOOKUP(N40,$A$43:$B$72,2)</f>
        <v>0</v>
      </c>
      <c r="P40" s="2">
        <v>0</v>
      </c>
      <c r="Q40" s="2">
        <f>VLOOKUP(P40,$A$43:$B$72,2)</f>
        <v>0</v>
      </c>
      <c r="R40" s="2">
        <v>0</v>
      </c>
      <c r="S40" s="2">
        <f>VLOOKUP(R40,$A$43:$B$72,2)</f>
        <v>0</v>
      </c>
      <c r="T40" s="2">
        <v>0</v>
      </c>
      <c r="U40" s="2">
        <f>VLOOKUP(T40,$A$43:$B$72,2)</f>
        <v>0</v>
      </c>
      <c r="V40" s="2">
        <v>0</v>
      </c>
      <c r="W40" s="2">
        <f>VLOOKUP(V40,$A$43:$B$72,2)</f>
        <v>0</v>
      </c>
      <c r="X40" s="2">
        <v>0</v>
      </c>
      <c r="Y40" s="2">
        <f>VLOOKUP(X40,$A$43:$B$72,2)</f>
        <v>0</v>
      </c>
      <c r="Z40" s="2">
        <v>0</v>
      </c>
      <c r="AA40" s="2">
        <f>VLOOKUP(Z40,$A$43:$B$72,2)</f>
        <v>0</v>
      </c>
      <c r="AB40" s="2">
        <v>0</v>
      </c>
      <c r="AC40" s="2">
        <f>VLOOKUP(AB40,$A$43:$B$72,2)</f>
        <v>0</v>
      </c>
      <c r="AD40" s="2">
        <f>SUM(C40,E40,G40,I40,K40,M40,O40,Q40,S40,U40,W40,Y40,AA40,AC40)</f>
        <v>0</v>
      </c>
    </row>
    <row r="41" spans="1:30" ht="12.75">
      <c r="A41" s="2" t="s">
        <v>0</v>
      </c>
      <c r="B41" s="2">
        <v>0</v>
      </c>
      <c r="C41" s="2">
        <f>VLOOKUP(B41,$A$43:$B$72,2)</f>
        <v>0</v>
      </c>
      <c r="D41" s="2">
        <v>0</v>
      </c>
      <c r="E41" s="2">
        <f t="shared" si="16"/>
        <v>0</v>
      </c>
      <c r="F41" s="2">
        <v>0</v>
      </c>
      <c r="G41" s="2">
        <f t="shared" si="16"/>
        <v>0</v>
      </c>
      <c r="H41" s="2">
        <v>0</v>
      </c>
      <c r="I41" s="2">
        <f>VLOOKUP(H41,$A$43:$B$72,2)</f>
        <v>0</v>
      </c>
      <c r="J41" s="2">
        <v>0</v>
      </c>
      <c r="K41" s="2">
        <f>VLOOKUP(J41,$A$43:$B$72,2)</f>
        <v>0</v>
      </c>
      <c r="L41" s="2">
        <v>0</v>
      </c>
      <c r="M41" s="2">
        <f>VLOOKUP(L41,$A$43:$B$72,2)</f>
        <v>0</v>
      </c>
      <c r="N41" s="2">
        <v>0</v>
      </c>
      <c r="O41" s="2">
        <f>VLOOKUP(N41,$A$43:$B$72,2)</f>
        <v>0</v>
      </c>
      <c r="P41" s="2">
        <v>0</v>
      </c>
      <c r="Q41" s="2">
        <f>VLOOKUP(P41,$A$43:$B$72,2)</f>
        <v>0</v>
      </c>
      <c r="R41" s="2">
        <v>0</v>
      </c>
      <c r="S41" s="2">
        <f>VLOOKUP(R41,$A$43:$B$72,2)</f>
        <v>0</v>
      </c>
      <c r="T41" s="2">
        <v>0</v>
      </c>
      <c r="U41" s="2">
        <f>VLOOKUP(T41,$A$43:$B$72,2)</f>
        <v>0</v>
      </c>
      <c r="V41" s="2">
        <v>0</v>
      </c>
      <c r="W41" s="2">
        <f>VLOOKUP(V41,$A$43:$B$72,2)</f>
        <v>0</v>
      </c>
      <c r="X41" s="2">
        <v>0</v>
      </c>
      <c r="Y41" s="2">
        <f>VLOOKUP(X41,$A$43:$B$72,2)</f>
        <v>0</v>
      </c>
      <c r="Z41" s="2">
        <v>0</v>
      </c>
      <c r="AA41" s="2">
        <f>VLOOKUP(Z41,$A$43:$B$72,2)</f>
        <v>0</v>
      </c>
      <c r="AB41" s="2">
        <v>0</v>
      </c>
      <c r="AC41" s="2">
        <f>VLOOKUP(AB41,$A$43:$B$72,2)</f>
        <v>0</v>
      </c>
      <c r="AD41" s="2">
        <f>SUM(C41,E41,G41,I41,K41,M41,O41,Q41,S41,U41,W41,Y41,AA41,AC41)</f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8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124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49</v>
      </c>
      <c r="B5" s="19">
        <v>0</v>
      </c>
      <c r="C5" s="19">
        <f aca="true" t="shared" si="0" ref="C5:C28">VLOOKUP(B5,$A$43:$B$72,2)</f>
        <v>0</v>
      </c>
      <c r="D5" s="2">
        <v>1</v>
      </c>
      <c r="E5" s="2">
        <f aca="true" t="shared" si="1" ref="E5:E28">VLOOKUP(D5,$A$43:$B$72,2)</f>
        <v>50</v>
      </c>
      <c r="F5" s="2">
        <v>1</v>
      </c>
      <c r="G5" s="2">
        <f aca="true" t="shared" si="2" ref="G5:G28">VLOOKUP(F5,$A$43:$B$72,2)</f>
        <v>50</v>
      </c>
      <c r="H5" s="19">
        <v>0</v>
      </c>
      <c r="I5" s="19">
        <f aca="true" t="shared" si="3" ref="I5:I28">VLOOKUP(H5,$A$43:$B$72,2)</f>
        <v>0</v>
      </c>
      <c r="J5" s="19">
        <v>0</v>
      </c>
      <c r="K5" s="19">
        <f aca="true" t="shared" si="4" ref="K5:K28">VLOOKUP(J5,$A$43:$B$72,2)</f>
        <v>0</v>
      </c>
      <c r="L5" s="2">
        <v>1</v>
      </c>
      <c r="M5" s="2">
        <f aca="true" t="shared" si="5" ref="M5:M28">VLOOKUP(L5,$A$43:$B$72,2)</f>
        <v>50</v>
      </c>
      <c r="N5" s="2">
        <v>1</v>
      </c>
      <c r="O5" s="2">
        <f aca="true" t="shared" si="6" ref="O5:O28">VLOOKUP(N5,$A$43:$B$72,2)</f>
        <v>50</v>
      </c>
      <c r="P5" s="2">
        <v>2</v>
      </c>
      <c r="Q5" s="2">
        <f aca="true" t="shared" si="7" ref="Q5:Q28">VLOOKUP(P5,$A$43:$B$72,2)</f>
        <v>42</v>
      </c>
      <c r="R5" s="2">
        <v>2</v>
      </c>
      <c r="S5" s="2">
        <f aca="true" t="shared" si="8" ref="S5:S28">VLOOKUP(R5,$A$43:$B$72,2)</f>
        <v>42</v>
      </c>
      <c r="T5" s="2">
        <v>1</v>
      </c>
      <c r="U5" s="2">
        <f aca="true" t="shared" si="9" ref="U5:U28">VLOOKUP(T5,$A$43:$B$72,2)</f>
        <v>50</v>
      </c>
      <c r="V5" s="2">
        <v>1</v>
      </c>
      <c r="W5" s="2">
        <f aca="true" t="shared" si="10" ref="W5:W28">VLOOKUP(V5,$A$43:$B$72,2)</f>
        <v>50</v>
      </c>
      <c r="X5" s="2">
        <v>2</v>
      </c>
      <c r="Y5" s="2">
        <f aca="true" t="shared" si="11" ref="Y5:Y28">VLOOKUP(X5,$A$43:$B$72,2)</f>
        <v>42</v>
      </c>
      <c r="Z5" s="2">
        <v>1</v>
      </c>
      <c r="AA5" s="2">
        <f aca="true" t="shared" si="12" ref="AA5:AA28">VLOOKUP(Z5,$A$43:$B$72,2)</f>
        <v>50</v>
      </c>
      <c r="AB5" s="2">
        <v>1</v>
      </c>
      <c r="AC5" s="2">
        <f aca="true" t="shared" si="13" ref="AC5:AC28">VLOOKUP(AB5,$A$43:$B$72,2)</f>
        <v>50</v>
      </c>
      <c r="AD5" s="2">
        <f aca="true" t="shared" si="14" ref="AD5:AD28">SUM(C5,E5,G5,I5,K5,M5,O5,Q5,S5,U5,W5,Y5,AA5,AC5)</f>
        <v>526</v>
      </c>
    </row>
    <row r="6" spans="1:30" ht="12.75">
      <c r="A6" s="2" t="s">
        <v>85</v>
      </c>
      <c r="B6" s="2">
        <v>1</v>
      </c>
      <c r="C6" s="2">
        <f t="shared" si="0"/>
        <v>50</v>
      </c>
      <c r="D6" s="2">
        <v>2</v>
      </c>
      <c r="E6" s="2">
        <f t="shared" si="1"/>
        <v>42</v>
      </c>
      <c r="F6" s="2">
        <v>2</v>
      </c>
      <c r="G6" s="2">
        <f t="shared" si="2"/>
        <v>42</v>
      </c>
      <c r="H6" s="2">
        <v>2</v>
      </c>
      <c r="I6" s="2">
        <f t="shared" si="3"/>
        <v>42</v>
      </c>
      <c r="J6" s="2">
        <v>2</v>
      </c>
      <c r="K6" s="2">
        <f t="shared" si="4"/>
        <v>42</v>
      </c>
      <c r="L6" s="2">
        <v>2</v>
      </c>
      <c r="M6" s="2">
        <f t="shared" si="5"/>
        <v>42</v>
      </c>
      <c r="N6" s="2">
        <v>2</v>
      </c>
      <c r="O6" s="2">
        <f t="shared" si="6"/>
        <v>42</v>
      </c>
      <c r="P6" s="2">
        <v>1</v>
      </c>
      <c r="Q6" s="2">
        <f t="shared" si="7"/>
        <v>50</v>
      </c>
      <c r="R6" s="2">
        <v>1</v>
      </c>
      <c r="S6" s="2">
        <f t="shared" si="8"/>
        <v>50</v>
      </c>
      <c r="T6" s="19">
        <v>0</v>
      </c>
      <c r="U6" s="19">
        <f t="shared" si="9"/>
        <v>0</v>
      </c>
      <c r="V6" s="19">
        <v>0</v>
      </c>
      <c r="W6" s="19">
        <f t="shared" si="10"/>
        <v>0</v>
      </c>
      <c r="X6" s="2">
        <v>1</v>
      </c>
      <c r="Y6" s="2">
        <f t="shared" si="11"/>
        <v>50</v>
      </c>
      <c r="Z6" s="2">
        <v>3</v>
      </c>
      <c r="AA6" s="2">
        <f t="shared" si="12"/>
        <v>35</v>
      </c>
      <c r="AB6" s="19">
        <v>0</v>
      </c>
      <c r="AC6" s="19">
        <f t="shared" si="13"/>
        <v>0</v>
      </c>
      <c r="AD6" s="2">
        <f t="shared" si="14"/>
        <v>487</v>
      </c>
    </row>
    <row r="7" spans="1:30" ht="12.75">
      <c r="A7" s="2" t="s">
        <v>157</v>
      </c>
      <c r="B7" s="2">
        <v>3</v>
      </c>
      <c r="C7" s="2">
        <f t="shared" si="0"/>
        <v>35</v>
      </c>
      <c r="D7" s="2">
        <v>3</v>
      </c>
      <c r="E7" s="2">
        <f t="shared" si="1"/>
        <v>35</v>
      </c>
      <c r="F7" s="2">
        <v>6</v>
      </c>
      <c r="G7" s="2">
        <f t="shared" si="2"/>
        <v>28</v>
      </c>
      <c r="H7" s="2">
        <v>1</v>
      </c>
      <c r="I7" s="2">
        <f t="shared" si="3"/>
        <v>50</v>
      </c>
      <c r="J7" s="2">
        <v>4</v>
      </c>
      <c r="K7" s="2">
        <f t="shared" si="4"/>
        <v>32</v>
      </c>
      <c r="L7" s="9">
        <v>3</v>
      </c>
      <c r="M7" s="2">
        <f t="shared" si="5"/>
        <v>35</v>
      </c>
      <c r="N7" s="9">
        <v>4</v>
      </c>
      <c r="O7" s="2">
        <f t="shared" si="6"/>
        <v>32</v>
      </c>
      <c r="P7" s="2">
        <v>5</v>
      </c>
      <c r="Q7" s="2">
        <f t="shared" si="7"/>
        <v>30</v>
      </c>
      <c r="R7" s="19">
        <v>0</v>
      </c>
      <c r="S7" s="19">
        <f t="shared" si="8"/>
        <v>0</v>
      </c>
      <c r="T7" s="19">
        <v>0</v>
      </c>
      <c r="U7" s="19">
        <f t="shared" si="9"/>
        <v>0</v>
      </c>
      <c r="V7" s="2">
        <v>3</v>
      </c>
      <c r="W7" s="2">
        <f t="shared" si="10"/>
        <v>35</v>
      </c>
      <c r="X7" s="2">
        <v>7</v>
      </c>
      <c r="Y7" s="2">
        <f t="shared" si="11"/>
        <v>26</v>
      </c>
      <c r="Z7" s="2">
        <v>8</v>
      </c>
      <c r="AA7" s="2">
        <f t="shared" si="12"/>
        <v>24</v>
      </c>
      <c r="AB7" s="19">
        <v>0</v>
      </c>
      <c r="AC7" s="19">
        <f t="shared" si="13"/>
        <v>0</v>
      </c>
      <c r="AD7" s="2">
        <f t="shared" si="14"/>
        <v>362</v>
      </c>
    </row>
    <row r="8" spans="1:30" ht="12.75">
      <c r="A8" s="2" t="s">
        <v>111</v>
      </c>
      <c r="B8" s="19">
        <v>0</v>
      </c>
      <c r="C8" s="19">
        <f t="shared" si="0"/>
        <v>0</v>
      </c>
      <c r="D8" s="19">
        <v>0</v>
      </c>
      <c r="E8" s="19">
        <f t="shared" si="1"/>
        <v>0</v>
      </c>
      <c r="F8" s="2">
        <v>3</v>
      </c>
      <c r="G8" s="2">
        <f t="shared" si="2"/>
        <v>35</v>
      </c>
      <c r="H8" s="2">
        <v>3</v>
      </c>
      <c r="I8" s="2">
        <f t="shared" si="3"/>
        <v>35</v>
      </c>
      <c r="J8" s="2">
        <v>1</v>
      </c>
      <c r="K8" s="2">
        <f t="shared" si="4"/>
        <v>50</v>
      </c>
      <c r="L8" s="2">
        <v>6</v>
      </c>
      <c r="M8" s="2">
        <f t="shared" si="5"/>
        <v>28</v>
      </c>
      <c r="N8" s="2">
        <v>3</v>
      </c>
      <c r="O8" s="2">
        <f t="shared" si="6"/>
        <v>35</v>
      </c>
      <c r="P8" s="2">
        <v>10</v>
      </c>
      <c r="Q8" s="2">
        <f t="shared" si="7"/>
        <v>20</v>
      </c>
      <c r="R8" s="2">
        <v>3</v>
      </c>
      <c r="S8" s="2">
        <f t="shared" si="8"/>
        <v>35</v>
      </c>
      <c r="T8" s="19">
        <v>0</v>
      </c>
      <c r="U8" s="19">
        <f t="shared" si="9"/>
        <v>0</v>
      </c>
      <c r="V8" s="2">
        <v>8</v>
      </c>
      <c r="W8" s="2">
        <f t="shared" si="10"/>
        <v>24</v>
      </c>
      <c r="X8" s="2">
        <v>8</v>
      </c>
      <c r="Y8" s="2">
        <f t="shared" si="11"/>
        <v>24</v>
      </c>
      <c r="Z8" s="2">
        <v>4</v>
      </c>
      <c r="AA8" s="2">
        <f t="shared" si="12"/>
        <v>32</v>
      </c>
      <c r="AB8" s="2">
        <v>6</v>
      </c>
      <c r="AC8" s="2">
        <f t="shared" si="13"/>
        <v>28</v>
      </c>
      <c r="AD8" s="2">
        <f t="shared" si="14"/>
        <v>346</v>
      </c>
    </row>
    <row r="9" spans="1:30" ht="12.75">
      <c r="A9" s="2" t="s">
        <v>69</v>
      </c>
      <c r="B9" s="2">
        <v>4</v>
      </c>
      <c r="C9" s="2">
        <f t="shared" si="0"/>
        <v>32</v>
      </c>
      <c r="D9" s="19">
        <v>0</v>
      </c>
      <c r="E9" s="19">
        <f t="shared" si="1"/>
        <v>0</v>
      </c>
      <c r="F9" s="2">
        <v>5</v>
      </c>
      <c r="G9" s="2">
        <f t="shared" si="2"/>
        <v>30</v>
      </c>
      <c r="H9" s="9">
        <v>7</v>
      </c>
      <c r="I9" s="2">
        <f t="shared" si="3"/>
        <v>26</v>
      </c>
      <c r="J9" s="2">
        <v>5</v>
      </c>
      <c r="K9" s="2">
        <f t="shared" si="4"/>
        <v>30</v>
      </c>
      <c r="L9" s="2">
        <v>4</v>
      </c>
      <c r="M9" s="2">
        <f t="shared" si="5"/>
        <v>32</v>
      </c>
      <c r="N9" s="2">
        <v>5</v>
      </c>
      <c r="O9" s="2">
        <f t="shared" si="6"/>
        <v>30</v>
      </c>
      <c r="P9" s="2">
        <v>8</v>
      </c>
      <c r="Q9" s="2">
        <f t="shared" si="7"/>
        <v>24</v>
      </c>
      <c r="R9" s="2">
        <v>4</v>
      </c>
      <c r="S9" s="2">
        <f t="shared" si="8"/>
        <v>32</v>
      </c>
      <c r="T9" s="2">
        <v>4</v>
      </c>
      <c r="U9" s="2">
        <f t="shared" si="9"/>
        <v>32</v>
      </c>
      <c r="V9" s="20">
        <v>0</v>
      </c>
      <c r="W9" s="19">
        <f t="shared" si="10"/>
        <v>0</v>
      </c>
      <c r="X9" s="9">
        <v>11</v>
      </c>
      <c r="Y9" s="2">
        <f t="shared" si="11"/>
        <v>19</v>
      </c>
      <c r="Z9" s="9">
        <v>7</v>
      </c>
      <c r="AA9" s="2">
        <f t="shared" si="12"/>
        <v>26</v>
      </c>
      <c r="AB9" s="20">
        <v>0</v>
      </c>
      <c r="AC9" s="19">
        <f t="shared" si="13"/>
        <v>0</v>
      </c>
      <c r="AD9" s="2">
        <f t="shared" si="14"/>
        <v>313</v>
      </c>
    </row>
    <row r="10" spans="1:30" ht="12.75">
      <c r="A10" s="2" t="s">
        <v>172</v>
      </c>
      <c r="B10" s="2">
        <v>7</v>
      </c>
      <c r="C10" s="2">
        <f t="shared" si="0"/>
        <v>26</v>
      </c>
      <c r="D10" s="2">
        <v>9</v>
      </c>
      <c r="E10" s="2">
        <f t="shared" si="1"/>
        <v>22</v>
      </c>
      <c r="F10" s="2">
        <v>4</v>
      </c>
      <c r="G10" s="2">
        <f t="shared" si="2"/>
        <v>32</v>
      </c>
      <c r="H10" s="2">
        <v>4</v>
      </c>
      <c r="I10" s="2">
        <f t="shared" si="3"/>
        <v>32</v>
      </c>
      <c r="J10" s="19">
        <v>0</v>
      </c>
      <c r="K10" s="19">
        <f t="shared" si="4"/>
        <v>0</v>
      </c>
      <c r="L10" s="19">
        <v>0</v>
      </c>
      <c r="M10" s="19">
        <f t="shared" si="5"/>
        <v>0</v>
      </c>
      <c r="N10" s="2">
        <v>9</v>
      </c>
      <c r="O10" s="2">
        <f t="shared" si="6"/>
        <v>22</v>
      </c>
      <c r="P10" s="2">
        <v>7</v>
      </c>
      <c r="Q10" s="2">
        <f t="shared" si="7"/>
        <v>26</v>
      </c>
      <c r="R10" s="2">
        <v>8</v>
      </c>
      <c r="S10" s="2">
        <f t="shared" si="8"/>
        <v>24</v>
      </c>
      <c r="T10" s="2">
        <v>9</v>
      </c>
      <c r="U10" s="2">
        <f t="shared" si="9"/>
        <v>22</v>
      </c>
      <c r="V10" s="2">
        <v>9</v>
      </c>
      <c r="W10" s="2">
        <f t="shared" si="10"/>
        <v>22</v>
      </c>
      <c r="X10" s="2">
        <v>9</v>
      </c>
      <c r="Y10" s="2">
        <f t="shared" si="11"/>
        <v>22</v>
      </c>
      <c r="Z10" s="2">
        <v>2</v>
      </c>
      <c r="AA10" s="2">
        <f t="shared" si="12"/>
        <v>42</v>
      </c>
      <c r="AB10" s="19">
        <v>0</v>
      </c>
      <c r="AC10" s="19">
        <f t="shared" si="13"/>
        <v>0</v>
      </c>
      <c r="AD10" s="2">
        <f t="shared" si="14"/>
        <v>292</v>
      </c>
    </row>
    <row r="11" spans="1:30" ht="12.75">
      <c r="A11" s="2" t="s">
        <v>158</v>
      </c>
      <c r="B11" s="19">
        <v>0</v>
      </c>
      <c r="C11" s="19">
        <f t="shared" si="0"/>
        <v>0</v>
      </c>
      <c r="D11" s="2">
        <v>7</v>
      </c>
      <c r="E11" s="2">
        <f t="shared" si="1"/>
        <v>26</v>
      </c>
      <c r="F11" s="2">
        <v>8</v>
      </c>
      <c r="G11" s="2">
        <f t="shared" si="2"/>
        <v>24</v>
      </c>
      <c r="H11" s="2">
        <v>6</v>
      </c>
      <c r="I11" s="2">
        <f t="shared" si="3"/>
        <v>28</v>
      </c>
      <c r="J11" s="2">
        <v>7</v>
      </c>
      <c r="K11" s="2">
        <f t="shared" si="4"/>
        <v>26</v>
      </c>
      <c r="L11" s="2">
        <v>7</v>
      </c>
      <c r="M11" s="2">
        <f t="shared" si="5"/>
        <v>26</v>
      </c>
      <c r="N11" s="2">
        <v>6</v>
      </c>
      <c r="O11" s="2">
        <f t="shared" si="6"/>
        <v>28</v>
      </c>
      <c r="P11" s="2">
        <v>3</v>
      </c>
      <c r="Q11" s="2">
        <f t="shared" si="7"/>
        <v>35</v>
      </c>
      <c r="R11" s="2">
        <v>9</v>
      </c>
      <c r="S11" s="2">
        <f t="shared" si="8"/>
        <v>22</v>
      </c>
      <c r="T11" s="19">
        <v>0</v>
      </c>
      <c r="U11" s="19">
        <f t="shared" si="9"/>
        <v>0</v>
      </c>
      <c r="V11" s="2">
        <v>10</v>
      </c>
      <c r="W11" s="2">
        <f t="shared" si="10"/>
        <v>20</v>
      </c>
      <c r="X11" s="19">
        <v>0</v>
      </c>
      <c r="Y11" s="19">
        <f t="shared" si="11"/>
        <v>0</v>
      </c>
      <c r="Z11" s="2">
        <v>5</v>
      </c>
      <c r="AA11" s="2">
        <f t="shared" si="12"/>
        <v>30</v>
      </c>
      <c r="AB11" s="2">
        <v>10</v>
      </c>
      <c r="AC11" s="2">
        <f t="shared" si="13"/>
        <v>20</v>
      </c>
      <c r="AD11" s="2">
        <f t="shared" si="14"/>
        <v>285</v>
      </c>
    </row>
    <row r="12" spans="1:30" ht="12.75">
      <c r="A12" s="2" t="s">
        <v>58</v>
      </c>
      <c r="B12" s="2">
        <v>11</v>
      </c>
      <c r="C12" s="2">
        <f t="shared" si="0"/>
        <v>19</v>
      </c>
      <c r="D12" s="2">
        <v>4</v>
      </c>
      <c r="E12" s="2">
        <f t="shared" si="1"/>
        <v>32</v>
      </c>
      <c r="F12" s="2">
        <v>10</v>
      </c>
      <c r="G12" s="2">
        <f t="shared" si="2"/>
        <v>20</v>
      </c>
      <c r="H12" s="2">
        <v>9</v>
      </c>
      <c r="I12" s="2">
        <f t="shared" si="3"/>
        <v>22</v>
      </c>
      <c r="J12" s="2">
        <v>10</v>
      </c>
      <c r="K12" s="2">
        <f t="shared" si="4"/>
        <v>20</v>
      </c>
      <c r="L12" s="19">
        <v>0</v>
      </c>
      <c r="M12" s="19">
        <f t="shared" si="5"/>
        <v>0</v>
      </c>
      <c r="N12" s="2">
        <v>8</v>
      </c>
      <c r="O12" s="2">
        <f t="shared" si="6"/>
        <v>24</v>
      </c>
      <c r="P12" s="2">
        <v>9</v>
      </c>
      <c r="Q12" s="2">
        <f t="shared" si="7"/>
        <v>22</v>
      </c>
      <c r="R12" s="2">
        <v>6</v>
      </c>
      <c r="S12" s="2">
        <f t="shared" si="8"/>
        <v>28</v>
      </c>
      <c r="T12" s="2">
        <v>8</v>
      </c>
      <c r="U12" s="2">
        <f t="shared" si="9"/>
        <v>24</v>
      </c>
      <c r="V12" s="19">
        <v>0</v>
      </c>
      <c r="W12" s="19">
        <f t="shared" si="10"/>
        <v>0</v>
      </c>
      <c r="X12" s="19">
        <v>0</v>
      </c>
      <c r="Y12" s="19">
        <f t="shared" si="11"/>
        <v>0</v>
      </c>
      <c r="Z12" s="2">
        <v>6</v>
      </c>
      <c r="AA12" s="2">
        <f t="shared" si="12"/>
        <v>28</v>
      </c>
      <c r="AB12" s="2">
        <v>9</v>
      </c>
      <c r="AC12" s="2">
        <f t="shared" si="13"/>
        <v>22</v>
      </c>
      <c r="AD12" s="2">
        <f t="shared" si="14"/>
        <v>261</v>
      </c>
    </row>
    <row r="13" spans="1:30" ht="12.75">
      <c r="A13" s="2" t="s">
        <v>95</v>
      </c>
      <c r="B13" s="2">
        <v>5</v>
      </c>
      <c r="C13" s="2">
        <f t="shared" si="0"/>
        <v>30</v>
      </c>
      <c r="D13" s="2">
        <v>5</v>
      </c>
      <c r="E13" s="2">
        <f t="shared" si="1"/>
        <v>30</v>
      </c>
      <c r="F13" s="2">
        <v>7</v>
      </c>
      <c r="G13" s="2">
        <f t="shared" si="2"/>
        <v>26</v>
      </c>
      <c r="H13" s="19">
        <v>0</v>
      </c>
      <c r="I13" s="19">
        <f t="shared" si="3"/>
        <v>0</v>
      </c>
      <c r="J13" s="19">
        <v>0</v>
      </c>
      <c r="K13" s="19">
        <f t="shared" si="4"/>
        <v>0</v>
      </c>
      <c r="L13" s="2">
        <v>5</v>
      </c>
      <c r="M13" s="2">
        <f t="shared" si="5"/>
        <v>30</v>
      </c>
      <c r="N13" s="2">
        <v>7</v>
      </c>
      <c r="O13" s="2">
        <f t="shared" si="6"/>
        <v>26</v>
      </c>
      <c r="P13" s="2">
        <v>4</v>
      </c>
      <c r="Q13" s="2">
        <f t="shared" si="7"/>
        <v>32</v>
      </c>
      <c r="R13" s="2">
        <v>5</v>
      </c>
      <c r="S13" s="2">
        <f t="shared" si="8"/>
        <v>30</v>
      </c>
      <c r="T13" s="19">
        <v>0</v>
      </c>
      <c r="U13" s="19">
        <f t="shared" si="9"/>
        <v>0</v>
      </c>
      <c r="V13" s="2">
        <v>0</v>
      </c>
      <c r="W13" s="2">
        <f t="shared" si="10"/>
        <v>0</v>
      </c>
      <c r="X13" s="2">
        <v>10</v>
      </c>
      <c r="Y13" s="2">
        <f t="shared" si="11"/>
        <v>20</v>
      </c>
      <c r="Z13" s="2">
        <v>20</v>
      </c>
      <c r="AA13" s="2">
        <f t="shared" si="12"/>
        <v>10</v>
      </c>
      <c r="AB13" s="2">
        <v>7</v>
      </c>
      <c r="AC13" s="2">
        <f t="shared" si="13"/>
        <v>26</v>
      </c>
      <c r="AD13" s="2">
        <f t="shared" si="14"/>
        <v>260</v>
      </c>
    </row>
    <row r="14" spans="1:30" ht="12.75">
      <c r="A14" s="2" t="s">
        <v>227</v>
      </c>
      <c r="B14" s="19">
        <v>0</v>
      </c>
      <c r="C14" s="19">
        <f t="shared" si="0"/>
        <v>0</v>
      </c>
      <c r="D14" s="19">
        <v>0</v>
      </c>
      <c r="E14" s="19">
        <f t="shared" si="1"/>
        <v>0</v>
      </c>
      <c r="F14" s="19">
        <v>0</v>
      </c>
      <c r="G14" s="19">
        <f t="shared" si="2"/>
        <v>0</v>
      </c>
      <c r="H14" s="2">
        <v>0</v>
      </c>
      <c r="I14" s="2">
        <f t="shared" si="3"/>
        <v>0</v>
      </c>
      <c r="J14" s="2">
        <v>6</v>
      </c>
      <c r="K14" s="2">
        <f t="shared" si="4"/>
        <v>28</v>
      </c>
      <c r="L14" s="2">
        <v>11</v>
      </c>
      <c r="M14" s="2">
        <f t="shared" si="5"/>
        <v>19</v>
      </c>
      <c r="N14" s="2">
        <v>11</v>
      </c>
      <c r="O14" s="2">
        <f t="shared" si="6"/>
        <v>19</v>
      </c>
      <c r="P14" s="2">
        <v>11</v>
      </c>
      <c r="Q14" s="2">
        <f t="shared" si="7"/>
        <v>19</v>
      </c>
      <c r="R14" s="2">
        <v>0</v>
      </c>
      <c r="S14" s="2">
        <f t="shared" si="8"/>
        <v>0</v>
      </c>
      <c r="T14" s="2">
        <v>11</v>
      </c>
      <c r="U14" s="2">
        <f t="shared" si="9"/>
        <v>19</v>
      </c>
      <c r="V14" s="2">
        <v>18</v>
      </c>
      <c r="W14" s="2">
        <f t="shared" si="10"/>
        <v>12</v>
      </c>
      <c r="X14" s="2">
        <v>15</v>
      </c>
      <c r="Y14" s="2">
        <f t="shared" si="11"/>
        <v>15</v>
      </c>
      <c r="Z14" s="2">
        <v>11</v>
      </c>
      <c r="AA14" s="2">
        <f t="shared" si="12"/>
        <v>19</v>
      </c>
      <c r="AB14" s="2">
        <v>13</v>
      </c>
      <c r="AC14" s="2">
        <f t="shared" si="13"/>
        <v>17</v>
      </c>
      <c r="AD14" s="2">
        <f t="shared" si="14"/>
        <v>167</v>
      </c>
    </row>
    <row r="15" spans="1:30" ht="12.75">
      <c r="A15" s="2" t="s">
        <v>110</v>
      </c>
      <c r="B15" s="2">
        <v>12</v>
      </c>
      <c r="C15" s="2">
        <f t="shared" si="0"/>
        <v>18</v>
      </c>
      <c r="D15" s="19">
        <v>0</v>
      </c>
      <c r="E15" s="19">
        <f t="shared" si="1"/>
        <v>0</v>
      </c>
      <c r="F15" s="2">
        <v>16</v>
      </c>
      <c r="G15" s="2">
        <f t="shared" si="2"/>
        <v>14</v>
      </c>
      <c r="H15" s="2">
        <v>12</v>
      </c>
      <c r="I15" s="2">
        <f t="shared" si="3"/>
        <v>18</v>
      </c>
      <c r="J15" s="19">
        <v>0</v>
      </c>
      <c r="K15" s="19">
        <f t="shared" si="4"/>
        <v>0</v>
      </c>
      <c r="L15" s="2">
        <v>9</v>
      </c>
      <c r="M15" s="2">
        <f t="shared" si="5"/>
        <v>22</v>
      </c>
      <c r="N15" s="2">
        <v>12</v>
      </c>
      <c r="O15" s="2">
        <f t="shared" si="6"/>
        <v>18</v>
      </c>
      <c r="P15" s="2">
        <v>13</v>
      </c>
      <c r="Q15" s="2">
        <f t="shared" si="7"/>
        <v>17</v>
      </c>
      <c r="R15" s="2">
        <v>13</v>
      </c>
      <c r="S15" s="2">
        <f t="shared" si="8"/>
        <v>17</v>
      </c>
      <c r="T15" s="19">
        <v>0</v>
      </c>
      <c r="U15" s="19">
        <f t="shared" si="9"/>
        <v>0</v>
      </c>
      <c r="V15" s="2">
        <v>20</v>
      </c>
      <c r="W15" s="2">
        <f t="shared" si="10"/>
        <v>10</v>
      </c>
      <c r="X15" s="2">
        <v>19</v>
      </c>
      <c r="Y15" s="2">
        <f t="shared" si="11"/>
        <v>11</v>
      </c>
      <c r="Z15" s="2">
        <v>10</v>
      </c>
      <c r="AA15" s="2">
        <f t="shared" si="12"/>
        <v>20</v>
      </c>
      <c r="AB15" s="2">
        <v>0</v>
      </c>
      <c r="AC15" s="2">
        <f t="shared" si="13"/>
        <v>0</v>
      </c>
      <c r="AD15" s="2">
        <f t="shared" si="14"/>
        <v>165</v>
      </c>
    </row>
    <row r="16" spans="1:30" ht="12.75">
      <c r="A16" s="2" t="s">
        <v>109</v>
      </c>
      <c r="B16" s="2">
        <v>14</v>
      </c>
      <c r="C16" s="2">
        <f t="shared" si="0"/>
        <v>16</v>
      </c>
      <c r="D16" s="19">
        <v>0</v>
      </c>
      <c r="E16" s="19">
        <f t="shared" si="1"/>
        <v>0</v>
      </c>
      <c r="F16" s="2">
        <v>13</v>
      </c>
      <c r="G16" s="2">
        <f t="shared" si="2"/>
        <v>17</v>
      </c>
      <c r="H16" s="9">
        <v>13</v>
      </c>
      <c r="I16" s="2">
        <f t="shared" si="3"/>
        <v>17</v>
      </c>
      <c r="J16" s="19">
        <v>0</v>
      </c>
      <c r="K16" s="19">
        <f t="shared" si="4"/>
        <v>0</v>
      </c>
      <c r="L16" s="2">
        <v>8</v>
      </c>
      <c r="M16" s="2">
        <f t="shared" si="5"/>
        <v>24</v>
      </c>
      <c r="N16" s="2">
        <v>13</v>
      </c>
      <c r="O16" s="2">
        <f t="shared" si="6"/>
        <v>17</v>
      </c>
      <c r="P16" s="2">
        <v>12</v>
      </c>
      <c r="Q16" s="2">
        <f t="shared" si="7"/>
        <v>18</v>
      </c>
      <c r="R16" s="2">
        <v>14</v>
      </c>
      <c r="S16" s="2">
        <f t="shared" si="8"/>
        <v>16</v>
      </c>
      <c r="T16" s="19">
        <v>0</v>
      </c>
      <c r="U16" s="19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19</v>
      </c>
      <c r="AA16" s="2">
        <f t="shared" si="12"/>
        <v>11</v>
      </c>
      <c r="AB16" s="2">
        <v>0</v>
      </c>
      <c r="AC16" s="2">
        <f t="shared" si="13"/>
        <v>0</v>
      </c>
      <c r="AD16" s="2">
        <f t="shared" si="14"/>
        <v>136</v>
      </c>
    </row>
    <row r="17" spans="1:30" ht="12.75">
      <c r="A17" s="2" t="s">
        <v>231</v>
      </c>
      <c r="B17" s="19">
        <v>0</v>
      </c>
      <c r="C17" s="19">
        <f t="shared" si="0"/>
        <v>0</v>
      </c>
      <c r="D17" s="19">
        <v>0</v>
      </c>
      <c r="E17" s="19">
        <f t="shared" si="1"/>
        <v>0</v>
      </c>
      <c r="F17" s="19">
        <v>0</v>
      </c>
      <c r="G17" s="19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10</v>
      </c>
      <c r="M17" s="2">
        <f t="shared" si="5"/>
        <v>20</v>
      </c>
      <c r="N17" s="2">
        <v>10</v>
      </c>
      <c r="O17" s="2">
        <f t="shared" si="6"/>
        <v>20</v>
      </c>
      <c r="P17" s="2">
        <v>16</v>
      </c>
      <c r="Q17" s="2">
        <f t="shared" si="7"/>
        <v>14</v>
      </c>
      <c r="R17" s="2">
        <v>0</v>
      </c>
      <c r="S17" s="2">
        <f t="shared" si="8"/>
        <v>0</v>
      </c>
      <c r="T17" s="2">
        <v>7</v>
      </c>
      <c r="U17" s="2">
        <f t="shared" si="9"/>
        <v>26</v>
      </c>
      <c r="V17" s="2">
        <v>19</v>
      </c>
      <c r="W17" s="2">
        <f t="shared" si="10"/>
        <v>11</v>
      </c>
      <c r="X17" s="2">
        <v>0</v>
      </c>
      <c r="Y17" s="2">
        <f t="shared" si="11"/>
        <v>0</v>
      </c>
      <c r="Z17" s="2">
        <v>12</v>
      </c>
      <c r="AA17" s="2">
        <f t="shared" si="12"/>
        <v>18</v>
      </c>
      <c r="AB17" s="2">
        <v>8</v>
      </c>
      <c r="AC17" s="2">
        <f t="shared" si="13"/>
        <v>24</v>
      </c>
      <c r="AD17" s="2">
        <f t="shared" si="14"/>
        <v>133</v>
      </c>
    </row>
    <row r="18" spans="1:30" ht="12.75">
      <c r="A18" s="2" t="s">
        <v>50</v>
      </c>
      <c r="B18" s="2">
        <v>6</v>
      </c>
      <c r="C18" s="2">
        <f t="shared" si="0"/>
        <v>28</v>
      </c>
      <c r="D18" s="19">
        <v>0</v>
      </c>
      <c r="E18" s="19">
        <f t="shared" si="1"/>
        <v>0</v>
      </c>
      <c r="F18" s="19">
        <v>0</v>
      </c>
      <c r="G18" s="19">
        <f t="shared" si="2"/>
        <v>0</v>
      </c>
      <c r="H18" s="19">
        <v>0</v>
      </c>
      <c r="I18" s="19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4</v>
      </c>
      <c r="Y18" s="2">
        <f t="shared" si="11"/>
        <v>32</v>
      </c>
      <c r="Z18" s="2">
        <v>0</v>
      </c>
      <c r="AA18" s="2">
        <f t="shared" si="12"/>
        <v>0</v>
      </c>
      <c r="AB18" s="2">
        <v>3</v>
      </c>
      <c r="AC18" s="2">
        <f t="shared" si="13"/>
        <v>35</v>
      </c>
      <c r="AD18" s="2">
        <f t="shared" si="14"/>
        <v>95</v>
      </c>
    </row>
    <row r="19" spans="1:30" ht="12.75">
      <c r="A19" s="2" t="s">
        <v>166</v>
      </c>
      <c r="B19" s="19">
        <v>0</v>
      </c>
      <c r="C19" s="19">
        <f t="shared" si="0"/>
        <v>0</v>
      </c>
      <c r="D19" s="19">
        <v>0</v>
      </c>
      <c r="E19" s="19">
        <f t="shared" si="1"/>
        <v>0</v>
      </c>
      <c r="F19" s="19">
        <v>0</v>
      </c>
      <c r="G19" s="19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12</v>
      </c>
      <c r="S19" s="2">
        <f t="shared" si="8"/>
        <v>18</v>
      </c>
      <c r="T19" s="2">
        <v>12</v>
      </c>
      <c r="U19" s="2">
        <f t="shared" si="9"/>
        <v>18</v>
      </c>
      <c r="V19" s="2">
        <v>16</v>
      </c>
      <c r="W19" s="2">
        <f t="shared" si="10"/>
        <v>14</v>
      </c>
      <c r="X19" s="2">
        <v>14</v>
      </c>
      <c r="Y19" s="2">
        <f t="shared" si="11"/>
        <v>16</v>
      </c>
      <c r="Z19" s="2">
        <v>13</v>
      </c>
      <c r="AA19" s="2">
        <f t="shared" si="12"/>
        <v>17</v>
      </c>
      <c r="AB19" s="2">
        <v>0</v>
      </c>
      <c r="AC19" s="2">
        <f t="shared" si="13"/>
        <v>0</v>
      </c>
      <c r="AD19" s="2">
        <f t="shared" si="14"/>
        <v>83</v>
      </c>
    </row>
    <row r="20" spans="1:30" ht="12.75">
      <c r="A20" s="2" t="s">
        <v>102</v>
      </c>
      <c r="B20" s="2">
        <v>9</v>
      </c>
      <c r="C20" s="2">
        <f t="shared" si="0"/>
        <v>22</v>
      </c>
      <c r="D20" s="2">
        <v>12</v>
      </c>
      <c r="E20" s="2">
        <f t="shared" si="1"/>
        <v>18</v>
      </c>
      <c r="F20" s="19">
        <v>0</v>
      </c>
      <c r="G20" s="19">
        <f t="shared" si="2"/>
        <v>0</v>
      </c>
      <c r="H20" s="2">
        <v>11</v>
      </c>
      <c r="I20" s="2">
        <f t="shared" si="3"/>
        <v>19</v>
      </c>
      <c r="J20" s="19">
        <v>0</v>
      </c>
      <c r="K20" s="19">
        <f t="shared" si="4"/>
        <v>0</v>
      </c>
      <c r="L20" s="19">
        <v>0</v>
      </c>
      <c r="M20" s="19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14</v>
      </c>
      <c r="W20" s="2">
        <f t="shared" si="10"/>
        <v>16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75</v>
      </c>
    </row>
    <row r="21" spans="1:30" ht="12.75">
      <c r="A21" s="2" t="s">
        <v>198</v>
      </c>
      <c r="B21" s="2">
        <v>16</v>
      </c>
      <c r="C21" s="2">
        <f t="shared" si="0"/>
        <v>14</v>
      </c>
      <c r="D21" s="2">
        <v>14</v>
      </c>
      <c r="E21" s="2">
        <f t="shared" si="1"/>
        <v>16</v>
      </c>
      <c r="F21" s="2">
        <v>15</v>
      </c>
      <c r="G21" s="2">
        <f t="shared" si="2"/>
        <v>15</v>
      </c>
      <c r="H21" s="19">
        <v>0</v>
      </c>
      <c r="I21" s="19">
        <f t="shared" si="3"/>
        <v>0</v>
      </c>
      <c r="J21" s="2">
        <v>8</v>
      </c>
      <c r="K21" s="2">
        <f t="shared" si="4"/>
        <v>24</v>
      </c>
      <c r="L21" s="19">
        <v>0</v>
      </c>
      <c r="M21" s="19">
        <f t="shared" si="5"/>
        <v>0</v>
      </c>
      <c r="N21" s="19">
        <v>0</v>
      </c>
      <c r="O21" s="19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69</v>
      </c>
    </row>
    <row r="22" spans="1:30" ht="12.75">
      <c r="A22" s="2" t="s">
        <v>215</v>
      </c>
      <c r="B22" s="19">
        <v>0</v>
      </c>
      <c r="C22" s="19">
        <f t="shared" si="0"/>
        <v>0</v>
      </c>
      <c r="D22" s="2">
        <v>6</v>
      </c>
      <c r="E22" s="2">
        <f t="shared" si="1"/>
        <v>28</v>
      </c>
      <c r="F22" s="2">
        <v>9</v>
      </c>
      <c r="G22" s="2">
        <f t="shared" si="2"/>
        <v>22</v>
      </c>
      <c r="H22" s="19">
        <v>0</v>
      </c>
      <c r="I22" s="19">
        <f t="shared" si="3"/>
        <v>0</v>
      </c>
      <c r="J22" s="19">
        <v>0</v>
      </c>
      <c r="K22" s="19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25</v>
      </c>
      <c r="W22" s="2">
        <f t="shared" si="10"/>
        <v>5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55</v>
      </c>
    </row>
    <row r="23" spans="1:30" ht="12.75">
      <c r="A23" s="2" t="s">
        <v>174</v>
      </c>
      <c r="B23" s="2">
        <v>8</v>
      </c>
      <c r="C23" s="2">
        <f t="shared" si="0"/>
        <v>24</v>
      </c>
      <c r="D23" s="2">
        <v>8</v>
      </c>
      <c r="E23" s="2">
        <f t="shared" si="1"/>
        <v>24</v>
      </c>
      <c r="F23" s="19">
        <v>0</v>
      </c>
      <c r="G23" s="19">
        <f t="shared" si="2"/>
        <v>0</v>
      </c>
      <c r="H23" s="19">
        <v>0</v>
      </c>
      <c r="I23" s="19">
        <f t="shared" si="3"/>
        <v>0</v>
      </c>
      <c r="J23" s="19">
        <v>0</v>
      </c>
      <c r="K23" s="19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48</v>
      </c>
    </row>
    <row r="24" spans="1:30" ht="12.75">
      <c r="A24" s="2" t="s">
        <v>197</v>
      </c>
      <c r="B24" s="19">
        <v>0</v>
      </c>
      <c r="C24" s="19">
        <f t="shared" si="0"/>
        <v>0</v>
      </c>
      <c r="D24" s="19">
        <v>0</v>
      </c>
      <c r="E24" s="19">
        <f t="shared" si="1"/>
        <v>0</v>
      </c>
      <c r="F24" s="2">
        <v>12</v>
      </c>
      <c r="G24" s="2">
        <f t="shared" si="2"/>
        <v>18</v>
      </c>
      <c r="H24" s="19">
        <v>0</v>
      </c>
      <c r="I24" s="19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10</v>
      </c>
      <c r="U24" s="2">
        <f t="shared" si="9"/>
        <v>20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38</v>
      </c>
    </row>
    <row r="25" spans="1:30" ht="12.75">
      <c r="A25" s="2" t="s">
        <v>173</v>
      </c>
      <c r="B25" s="2">
        <v>13</v>
      </c>
      <c r="C25" s="2">
        <f t="shared" si="0"/>
        <v>17</v>
      </c>
      <c r="D25" s="19">
        <v>0</v>
      </c>
      <c r="E25" s="19">
        <f t="shared" si="1"/>
        <v>0</v>
      </c>
      <c r="F25" s="19">
        <v>0</v>
      </c>
      <c r="G25" s="19">
        <f t="shared" si="2"/>
        <v>0</v>
      </c>
      <c r="H25" s="19">
        <v>0</v>
      </c>
      <c r="I25" s="19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9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17</v>
      </c>
      <c r="W25" s="2">
        <f t="shared" si="10"/>
        <v>13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30</v>
      </c>
    </row>
    <row r="26" spans="1:30" ht="12.75">
      <c r="A26" s="2" t="s">
        <v>171</v>
      </c>
      <c r="B26" s="2">
        <v>17</v>
      </c>
      <c r="C26" s="2">
        <f t="shared" si="0"/>
        <v>13</v>
      </c>
      <c r="D26" s="2">
        <v>13</v>
      </c>
      <c r="E26" s="2">
        <f t="shared" si="1"/>
        <v>17</v>
      </c>
      <c r="F26" s="19">
        <v>0</v>
      </c>
      <c r="G26" s="19">
        <f t="shared" si="2"/>
        <v>0</v>
      </c>
      <c r="H26" s="19">
        <v>0</v>
      </c>
      <c r="I26" s="19">
        <f t="shared" si="3"/>
        <v>0</v>
      </c>
      <c r="J26" s="19">
        <v>0</v>
      </c>
      <c r="K26" s="19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30</v>
      </c>
    </row>
    <row r="27" spans="1:30" ht="12.75">
      <c r="A27" s="2" t="s">
        <v>204</v>
      </c>
      <c r="B27" s="19">
        <v>0</v>
      </c>
      <c r="C27" s="19">
        <f t="shared" si="0"/>
        <v>0</v>
      </c>
      <c r="D27" s="19">
        <v>0</v>
      </c>
      <c r="E27" s="19">
        <f t="shared" si="1"/>
        <v>0</v>
      </c>
      <c r="F27" s="19">
        <v>0</v>
      </c>
      <c r="G27" s="19">
        <f t="shared" si="2"/>
        <v>0</v>
      </c>
      <c r="H27" s="2">
        <v>8</v>
      </c>
      <c r="I27" s="2">
        <f t="shared" si="3"/>
        <v>24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24</v>
      </c>
    </row>
    <row r="28" spans="1:30" ht="12.75">
      <c r="A28" s="2" t="s">
        <v>160</v>
      </c>
      <c r="B28" s="19">
        <v>0</v>
      </c>
      <c r="C28" s="19">
        <f t="shared" si="0"/>
        <v>0</v>
      </c>
      <c r="D28" s="20">
        <v>0</v>
      </c>
      <c r="E28" s="19">
        <f t="shared" si="1"/>
        <v>0</v>
      </c>
      <c r="F28" s="20">
        <v>0</v>
      </c>
      <c r="G28" s="19">
        <f t="shared" si="2"/>
        <v>0</v>
      </c>
      <c r="H28" s="2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11</v>
      </c>
      <c r="W28" s="2">
        <f t="shared" si="10"/>
        <v>19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19</v>
      </c>
    </row>
    <row r="29" spans="2:30" ht="12.75">
      <c r="B29" s="2">
        <v>0</v>
      </c>
      <c r="C29" s="2">
        <f>VLOOKUP(B29,$A$43:$B$72,2)</f>
        <v>0</v>
      </c>
      <c r="D29" s="2">
        <v>0</v>
      </c>
      <c r="E29" s="2">
        <f>VLOOKUP(D29,$A$43:$B$72,2)</f>
        <v>0</v>
      </c>
      <c r="F29" s="2">
        <v>0</v>
      </c>
      <c r="G29" s="2">
        <f>VLOOKUP(F29,$A$43:$B$72,2)</f>
        <v>0</v>
      </c>
      <c r="H29" s="2">
        <v>0</v>
      </c>
      <c r="I29" s="2">
        <f>VLOOKUP(H29,$A$43:$B$72,2)</f>
        <v>0</v>
      </c>
      <c r="J29" s="2">
        <v>0</v>
      </c>
      <c r="K29" s="2">
        <f>VLOOKUP(J29,$A$43:$B$72,2)</f>
        <v>0</v>
      </c>
      <c r="L29" s="2">
        <v>0</v>
      </c>
      <c r="M29" s="2">
        <f>VLOOKUP(L29,$A$43:$B$72,2)</f>
        <v>0</v>
      </c>
      <c r="N29" s="2">
        <v>0</v>
      </c>
      <c r="O29" s="2">
        <f>VLOOKUP(N29,$A$43:$B$72,2)</f>
        <v>0</v>
      </c>
      <c r="P29" s="2">
        <v>0</v>
      </c>
      <c r="Q29" s="2">
        <f>VLOOKUP(P29,$A$43:$B$72,2)</f>
        <v>0</v>
      </c>
      <c r="R29" s="2">
        <v>0</v>
      </c>
      <c r="S29" s="2">
        <f>VLOOKUP(R29,$A$43:$B$72,2)</f>
        <v>0</v>
      </c>
      <c r="T29" s="2">
        <v>0</v>
      </c>
      <c r="U29" s="2">
        <f>VLOOKUP(T29,$A$43:$B$72,2)</f>
        <v>0</v>
      </c>
      <c r="V29" s="2">
        <v>0</v>
      </c>
      <c r="W29" s="2">
        <f>VLOOKUP(V29,$A$43:$B$72,2)</f>
        <v>0</v>
      </c>
      <c r="X29" s="2">
        <v>0</v>
      </c>
      <c r="Y29" s="2">
        <f>VLOOKUP(X29,$A$43:$B$72,2)</f>
        <v>0</v>
      </c>
      <c r="Z29" s="2">
        <v>0</v>
      </c>
      <c r="AA29" s="2">
        <f>VLOOKUP(Z29,$A$43:$B$72,2)</f>
        <v>0</v>
      </c>
      <c r="AB29" s="2">
        <v>0</v>
      </c>
      <c r="AC29" s="2">
        <f>VLOOKUP(AB29,$A$43:$B$72,2)</f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>VLOOKUP(B30,$A$43:$B$72,2)</f>
        <v>0</v>
      </c>
      <c r="D30" s="2">
        <v>0</v>
      </c>
      <c r="E30" s="2">
        <f>VLOOKUP(D30,$A$43:$B$72,2)</f>
        <v>0</v>
      </c>
      <c r="F30" s="2">
        <v>0</v>
      </c>
      <c r="G30" s="2">
        <f>VLOOKUP(F30,$A$43:$B$72,2)</f>
        <v>0</v>
      </c>
      <c r="H30" s="2">
        <v>0</v>
      </c>
      <c r="I30" s="2">
        <f>VLOOKUP(H30,$A$43:$B$72,2)</f>
        <v>0</v>
      </c>
      <c r="J30" s="2">
        <v>0</v>
      </c>
      <c r="K30" s="2">
        <f>VLOOKUP(J30,$A$43:$B$72,2)</f>
        <v>0</v>
      </c>
      <c r="L30" s="2">
        <v>0</v>
      </c>
      <c r="M30" s="2">
        <f>VLOOKUP(L30,$A$43:$B$72,2)</f>
        <v>0</v>
      </c>
      <c r="N30" s="2">
        <v>0</v>
      </c>
      <c r="O30" s="2">
        <f>VLOOKUP(N30,$A$43:$B$72,2)</f>
        <v>0</v>
      </c>
      <c r="P30" s="2">
        <v>0</v>
      </c>
      <c r="Q30" s="2">
        <f>VLOOKUP(P30,$A$43:$B$72,2)</f>
        <v>0</v>
      </c>
      <c r="R30" s="2">
        <v>0</v>
      </c>
      <c r="S30" s="2">
        <f>VLOOKUP(R30,$A$43:$B$72,2)</f>
        <v>0</v>
      </c>
      <c r="T30" s="2">
        <v>0</v>
      </c>
      <c r="U30" s="2">
        <f>VLOOKUP(T30,$A$43:$B$72,2)</f>
        <v>0</v>
      </c>
      <c r="V30" s="2">
        <v>0</v>
      </c>
      <c r="W30" s="2">
        <f>VLOOKUP(V30,$A$43:$B$72,2)</f>
        <v>0</v>
      </c>
      <c r="X30" s="2">
        <v>0</v>
      </c>
      <c r="Y30" s="2">
        <f>VLOOKUP(X30,$A$43:$B$72,2)</f>
        <v>0</v>
      </c>
      <c r="Z30" s="2">
        <v>0</v>
      </c>
      <c r="AA30" s="2">
        <f>VLOOKUP(Z30,$A$43:$B$72,2)</f>
        <v>0</v>
      </c>
      <c r="AB30" s="2">
        <v>0</v>
      </c>
      <c r="AC30" s="2">
        <f>VLOOKUP(AB30,$A$43:$B$72,2)</f>
        <v>0</v>
      </c>
      <c r="AD30" s="2">
        <f>SUM(C30,E30,G30,I30,K30,M30,O30,Q30,S30,U30,W30,Y30,AA30,AC30)</f>
        <v>0</v>
      </c>
    </row>
    <row r="31" spans="2:30" ht="12.75">
      <c r="B31" s="2">
        <v>0</v>
      </c>
      <c r="C31" s="2">
        <f aca="true" t="shared" si="15" ref="C31:C41">VLOOKUP(B31,$A$43:$B$72,2)</f>
        <v>0</v>
      </c>
      <c r="D31" s="2">
        <v>0</v>
      </c>
      <c r="E31" s="2">
        <f aca="true" t="shared" si="16" ref="E31:G37">VLOOKUP(D31,$A$43:$B$72,2)</f>
        <v>0</v>
      </c>
      <c r="F31" s="2">
        <v>0</v>
      </c>
      <c r="G31" s="2">
        <f t="shared" si="16"/>
        <v>0</v>
      </c>
      <c r="H31" s="2">
        <v>0</v>
      </c>
      <c r="I31" s="2">
        <f aca="true" t="shared" si="17" ref="I31:I41">VLOOKUP(H31,$A$43:$B$72,2)</f>
        <v>0</v>
      </c>
      <c r="J31" s="2">
        <v>0</v>
      </c>
      <c r="K31" s="2">
        <f aca="true" t="shared" si="18" ref="K31:K41">VLOOKUP(J31,$A$43:$B$72,2)</f>
        <v>0</v>
      </c>
      <c r="L31" s="2">
        <v>0</v>
      </c>
      <c r="M31" s="2">
        <f aca="true" t="shared" si="19" ref="M31:M41">VLOOKUP(L31,$A$43:$B$72,2)</f>
        <v>0</v>
      </c>
      <c r="N31" s="2">
        <v>0</v>
      </c>
      <c r="O31" s="2">
        <f aca="true" t="shared" si="20" ref="O31:O41">VLOOKUP(N31,$A$43:$B$72,2)</f>
        <v>0</v>
      </c>
      <c r="P31" s="2">
        <v>0</v>
      </c>
      <c r="Q31" s="2">
        <f aca="true" t="shared" si="21" ref="Q31:Q41">VLOOKUP(P31,$A$43:$B$72,2)</f>
        <v>0</v>
      </c>
      <c r="R31" s="2">
        <v>0</v>
      </c>
      <c r="S31" s="2">
        <f aca="true" t="shared" si="22" ref="S31:S41">VLOOKUP(R31,$A$43:$B$72,2)</f>
        <v>0</v>
      </c>
      <c r="T31" s="2">
        <v>0</v>
      </c>
      <c r="U31" s="2">
        <f aca="true" t="shared" si="23" ref="U31:U41">VLOOKUP(T31,$A$43:$B$72,2)</f>
        <v>0</v>
      </c>
      <c r="V31" s="2">
        <v>0</v>
      </c>
      <c r="W31" s="2">
        <f aca="true" t="shared" si="24" ref="W31:W41">VLOOKUP(V31,$A$43:$B$72,2)</f>
        <v>0</v>
      </c>
      <c r="X31" s="2">
        <v>0</v>
      </c>
      <c r="Y31" s="2">
        <f aca="true" t="shared" si="25" ref="Y31:Y41">VLOOKUP(X31,$A$43:$B$72,2)</f>
        <v>0</v>
      </c>
      <c r="Z31" s="2">
        <v>0</v>
      </c>
      <c r="AA31" s="2">
        <f aca="true" t="shared" si="26" ref="AA31:AA41">VLOOKUP(Z31,$A$43:$B$72,2)</f>
        <v>0</v>
      </c>
      <c r="AB31" s="2">
        <v>0</v>
      </c>
      <c r="AC31" s="2">
        <f aca="true" t="shared" si="27" ref="AC31:AC41">VLOOKUP(AB31,$A$43:$B$72,2)</f>
        <v>0</v>
      </c>
      <c r="AD31" s="2">
        <f aca="true" t="shared" si="28" ref="AD31:AD41">SUM(C31,E31,G31,I31,K31,M31,O31,Q31,S31,U31,W31,Y31,AA31,AC31)</f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6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29" ref="E38:G41">VLOOKUP(D38,$A$43:$B$72,2)</f>
        <v>0</v>
      </c>
      <c r="F38" s="2">
        <v>0</v>
      </c>
      <c r="G38" s="2">
        <f t="shared" si="29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125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161</v>
      </c>
      <c r="B5" s="19">
        <v>0</v>
      </c>
      <c r="C5" s="19">
        <f aca="true" t="shared" si="0" ref="C5:C19">VLOOKUP(B5,$A$43:$B$72,2)</f>
        <v>0</v>
      </c>
      <c r="D5" s="2">
        <v>1</v>
      </c>
      <c r="E5" s="2">
        <f aca="true" t="shared" si="1" ref="E5:E19">VLOOKUP(D5,$A$43:$B$72,2)</f>
        <v>50</v>
      </c>
      <c r="F5" s="2">
        <v>1</v>
      </c>
      <c r="G5" s="2">
        <f aca="true" t="shared" si="2" ref="G5:G19">VLOOKUP(F5,$A$43:$B$72,2)</f>
        <v>50</v>
      </c>
      <c r="H5" s="2">
        <v>1</v>
      </c>
      <c r="I5" s="2">
        <f aca="true" t="shared" si="3" ref="I5:I19">VLOOKUP(H5,$A$43:$B$72,2)</f>
        <v>50</v>
      </c>
      <c r="J5" s="19">
        <v>0</v>
      </c>
      <c r="K5" s="19">
        <f aca="true" t="shared" si="4" ref="K5:K19">VLOOKUP(J5,$A$43:$B$72,2)</f>
        <v>0</v>
      </c>
      <c r="L5" s="9">
        <v>1</v>
      </c>
      <c r="M5" s="2">
        <f aca="true" t="shared" si="5" ref="M5:M19">VLOOKUP(L5,$A$43:$B$72,2)</f>
        <v>50</v>
      </c>
      <c r="N5" s="9">
        <v>1</v>
      </c>
      <c r="O5" s="2">
        <f aca="true" t="shared" si="6" ref="O5:O19">VLOOKUP(N5,$A$43:$B$72,2)</f>
        <v>50</v>
      </c>
      <c r="P5" s="2">
        <v>1</v>
      </c>
      <c r="Q5" s="2">
        <f aca="true" t="shared" si="7" ref="Q5:Q19">VLOOKUP(P5,$A$43:$B$72,2)</f>
        <v>50</v>
      </c>
      <c r="R5" s="2">
        <v>1</v>
      </c>
      <c r="S5" s="2">
        <f aca="true" t="shared" si="8" ref="S5:S19">VLOOKUP(R5,$A$43:$B$72,2)</f>
        <v>50</v>
      </c>
      <c r="T5" s="19">
        <v>0</v>
      </c>
      <c r="U5" s="19">
        <f aca="true" t="shared" si="9" ref="U5:U19">VLOOKUP(T5,$A$43:$B$72,2)</f>
        <v>0</v>
      </c>
      <c r="V5" s="2">
        <v>1</v>
      </c>
      <c r="W5" s="2">
        <f aca="true" t="shared" si="10" ref="W5:W19">VLOOKUP(V5,$A$43:$B$72,2)</f>
        <v>50</v>
      </c>
      <c r="X5" s="2">
        <v>1</v>
      </c>
      <c r="Y5" s="2">
        <f aca="true" t="shared" si="11" ref="Y5:Y19">VLOOKUP(X5,$A$43:$B$72,2)</f>
        <v>50</v>
      </c>
      <c r="Z5" s="2">
        <v>1</v>
      </c>
      <c r="AA5" s="2">
        <f aca="true" t="shared" si="12" ref="AA5:AA19">VLOOKUP(Z5,$A$43:$B$72,2)</f>
        <v>50</v>
      </c>
      <c r="AB5" s="2">
        <v>1</v>
      </c>
      <c r="AC5" s="2">
        <f aca="true" t="shared" si="13" ref="AC5:AC19">VLOOKUP(AB5,$A$43:$B$72,2)</f>
        <v>50</v>
      </c>
      <c r="AD5" s="2">
        <f aca="true" t="shared" si="14" ref="AD5:AD19">SUM(C5,E5,G5,I5,K5,M5,O5,Q5,S5,U5,W5,Y5,AA5,AC5)</f>
        <v>550</v>
      </c>
    </row>
    <row r="6" spans="1:30" ht="12.75">
      <c r="A6" s="2" t="s">
        <v>105</v>
      </c>
      <c r="B6" s="2">
        <v>3</v>
      </c>
      <c r="C6" s="2">
        <f t="shared" si="0"/>
        <v>35</v>
      </c>
      <c r="D6" s="2">
        <v>3</v>
      </c>
      <c r="E6" s="2">
        <f t="shared" si="1"/>
        <v>35</v>
      </c>
      <c r="F6" s="2">
        <v>2</v>
      </c>
      <c r="G6" s="2">
        <f t="shared" si="2"/>
        <v>42</v>
      </c>
      <c r="H6" s="2">
        <v>3</v>
      </c>
      <c r="I6" s="2">
        <f t="shared" si="3"/>
        <v>35</v>
      </c>
      <c r="J6" s="2">
        <v>1</v>
      </c>
      <c r="K6" s="2">
        <f t="shared" si="4"/>
        <v>50</v>
      </c>
      <c r="L6" s="19">
        <v>0</v>
      </c>
      <c r="M6" s="19">
        <f t="shared" si="5"/>
        <v>0</v>
      </c>
      <c r="N6" s="19">
        <v>0</v>
      </c>
      <c r="O6" s="19">
        <f t="shared" si="6"/>
        <v>0</v>
      </c>
      <c r="P6" s="2">
        <v>3</v>
      </c>
      <c r="Q6" s="2">
        <f t="shared" si="7"/>
        <v>35</v>
      </c>
      <c r="R6" s="2">
        <v>2</v>
      </c>
      <c r="S6" s="2">
        <f t="shared" si="8"/>
        <v>42</v>
      </c>
      <c r="T6" s="2">
        <v>1</v>
      </c>
      <c r="U6" s="2">
        <f t="shared" si="9"/>
        <v>50</v>
      </c>
      <c r="V6" s="2">
        <v>2</v>
      </c>
      <c r="W6" s="2">
        <f t="shared" si="10"/>
        <v>42</v>
      </c>
      <c r="X6" s="2">
        <v>4</v>
      </c>
      <c r="Y6" s="2">
        <f t="shared" si="11"/>
        <v>32</v>
      </c>
      <c r="Z6" s="19">
        <v>0</v>
      </c>
      <c r="AA6" s="19">
        <f t="shared" si="12"/>
        <v>0</v>
      </c>
      <c r="AB6" s="2">
        <v>4</v>
      </c>
      <c r="AC6" s="2">
        <f t="shared" si="13"/>
        <v>32</v>
      </c>
      <c r="AD6" s="2">
        <f t="shared" si="14"/>
        <v>430</v>
      </c>
    </row>
    <row r="7" spans="1:30" ht="12.75">
      <c r="A7" s="2" t="s">
        <v>97</v>
      </c>
      <c r="B7" s="19">
        <v>0</v>
      </c>
      <c r="C7" s="19">
        <f t="shared" si="0"/>
        <v>0</v>
      </c>
      <c r="D7" s="19">
        <v>0</v>
      </c>
      <c r="E7" s="19">
        <f t="shared" si="1"/>
        <v>0</v>
      </c>
      <c r="F7" s="2">
        <v>3</v>
      </c>
      <c r="G7" s="2">
        <f t="shared" si="2"/>
        <v>35</v>
      </c>
      <c r="H7" s="2">
        <v>2</v>
      </c>
      <c r="I7" s="2">
        <f t="shared" si="3"/>
        <v>42</v>
      </c>
      <c r="J7" s="19">
        <v>0</v>
      </c>
      <c r="K7" s="19">
        <f t="shared" si="4"/>
        <v>0</v>
      </c>
      <c r="L7" s="2">
        <v>2</v>
      </c>
      <c r="M7" s="2">
        <f t="shared" si="5"/>
        <v>42</v>
      </c>
      <c r="N7" s="2">
        <v>2</v>
      </c>
      <c r="O7" s="2">
        <f t="shared" si="6"/>
        <v>42</v>
      </c>
      <c r="P7" s="2">
        <v>2</v>
      </c>
      <c r="Q7" s="2">
        <f t="shared" si="7"/>
        <v>42</v>
      </c>
      <c r="R7" s="2">
        <v>4</v>
      </c>
      <c r="S7" s="2">
        <f t="shared" si="8"/>
        <v>32</v>
      </c>
      <c r="T7" s="2">
        <v>2</v>
      </c>
      <c r="U7" s="2">
        <f t="shared" si="9"/>
        <v>42</v>
      </c>
      <c r="V7" s="2">
        <v>4</v>
      </c>
      <c r="W7" s="2">
        <f t="shared" si="10"/>
        <v>32</v>
      </c>
      <c r="X7" s="2">
        <v>3</v>
      </c>
      <c r="Y7" s="2">
        <f t="shared" si="11"/>
        <v>35</v>
      </c>
      <c r="Z7" s="2">
        <v>2</v>
      </c>
      <c r="AA7" s="2">
        <f t="shared" si="12"/>
        <v>42</v>
      </c>
      <c r="AB7" s="2">
        <v>3</v>
      </c>
      <c r="AC7" s="2">
        <f t="shared" si="13"/>
        <v>35</v>
      </c>
      <c r="AD7" s="2">
        <f t="shared" si="14"/>
        <v>421</v>
      </c>
    </row>
    <row r="8" spans="1:30" ht="12.75">
      <c r="A8" s="2" t="s">
        <v>65</v>
      </c>
      <c r="B8" s="19">
        <v>0</v>
      </c>
      <c r="C8" s="19">
        <f t="shared" si="0"/>
        <v>0</v>
      </c>
      <c r="D8" s="19">
        <v>0</v>
      </c>
      <c r="E8" s="19">
        <f t="shared" si="1"/>
        <v>0</v>
      </c>
      <c r="F8" s="2">
        <v>4</v>
      </c>
      <c r="G8" s="2">
        <f t="shared" si="2"/>
        <v>32</v>
      </c>
      <c r="H8" s="2">
        <v>4</v>
      </c>
      <c r="I8" s="2">
        <f t="shared" si="3"/>
        <v>32</v>
      </c>
      <c r="J8" s="2">
        <v>3</v>
      </c>
      <c r="K8" s="2">
        <f t="shared" si="4"/>
        <v>35</v>
      </c>
      <c r="L8" s="2">
        <v>3</v>
      </c>
      <c r="M8" s="2">
        <f t="shared" si="5"/>
        <v>35</v>
      </c>
      <c r="N8" s="2">
        <v>4</v>
      </c>
      <c r="O8" s="2">
        <f t="shared" si="6"/>
        <v>32</v>
      </c>
      <c r="P8" s="2">
        <v>4</v>
      </c>
      <c r="Q8" s="2">
        <f t="shared" si="7"/>
        <v>32</v>
      </c>
      <c r="R8" s="19">
        <v>0</v>
      </c>
      <c r="S8" s="19">
        <f t="shared" si="8"/>
        <v>0</v>
      </c>
      <c r="T8" s="2">
        <v>4</v>
      </c>
      <c r="U8" s="2">
        <f t="shared" si="9"/>
        <v>32</v>
      </c>
      <c r="V8" s="2">
        <v>3</v>
      </c>
      <c r="W8" s="2">
        <f t="shared" si="10"/>
        <v>35</v>
      </c>
      <c r="X8" s="2">
        <v>2</v>
      </c>
      <c r="Y8" s="2">
        <f t="shared" si="11"/>
        <v>42</v>
      </c>
      <c r="Z8" s="2">
        <v>3</v>
      </c>
      <c r="AA8" s="2">
        <f t="shared" si="12"/>
        <v>35</v>
      </c>
      <c r="AB8" s="2">
        <v>2</v>
      </c>
      <c r="AC8" s="2">
        <f t="shared" si="13"/>
        <v>42</v>
      </c>
      <c r="AD8" s="2">
        <f t="shared" si="14"/>
        <v>384</v>
      </c>
    </row>
    <row r="9" spans="1:30" ht="12.75">
      <c r="A9" s="2" t="s">
        <v>77</v>
      </c>
      <c r="B9" s="2">
        <v>5</v>
      </c>
      <c r="C9" s="2">
        <f t="shared" si="0"/>
        <v>30</v>
      </c>
      <c r="D9" s="2">
        <v>2</v>
      </c>
      <c r="E9" s="2">
        <f t="shared" si="1"/>
        <v>42</v>
      </c>
      <c r="F9" s="2">
        <v>6</v>
      </c>
      <c r="G9" s="2">
        <f t="shared" si="2"/>
        <v>28</v>
      </c>
      <c r="H9" s="19">
        <v>0</v>
      </c>
      <c r="I9" s="19">
        <f t="shared" si="3"/>
        <v>0</v>
      </c>
      <c r="J9" s="2">
        <v>6</v>
      </c>
      <c r="K9" s="2">
        <f t="shared" si="4"/>
        <v>28</v>
      </c>
      <c r="L9" s="2">
        <v>4</v>
      </c>
      <c r="M9" s="2">
        <f t="shared" si="5"/>
        <v>32</v>
      </c>
      <c r="N9" s="2">
        <v>8</v>
      </c>
      <c r="O9" s="2">
        <f t="shared" si="6"/>
        <v>24</v>
      </c>
      <c r="P9" s="19">
        <v>0</v>
      </c>
      <c r="Q9" s="19">
        <f t="shared" si="7"/>
        <v>0</v>
      </c>
      <c r="R9" s="19">
        <v>0</v>
      </c>
      <c r="S9" s="19">
        <f t="shared" si="8"/>
        <v>0</v>
      </c>
      <c r="T9" s="2">
        <v>5</v>
      </c>
      <c r="U9" s="2">
        <f t="shared" si="9"/>
        <v>30</v>
      </c>
      <c r="V9" s="2">
        <v>5</v>
      </c>
      <c r="W9" s="2">
        <f t="shared" si="10"/>
        <v>30</v>
      </c>
      <c r="X9" s="2">
        <v>8</v>
      </c>
      <c r="Y9" s="2">
        <f t="shared" si="11"/>
        <v>24</v>
      </c>
      <c r="Z9" s="2">
        <v>6</v>
      </c>
      <c r="AA9" s="2">
        <f t="shared" si="12"/>
        <v>28</v>
      </c>
      <c r="AB9" s="2">
        <v>6</v>
      </c>
      <c r="AC9" s="2">
        <f t="shared" si="13"/>
        <v>28</v>
      </c>
      <c r="AD9" s="2">
        <f t="shared" si="14"/>
        <v>324</v>
      </c>
    </row>
    <row r="10" spans="1:30" ht="12.75">
      <c r="A10" s="2" t="s">
        <v>99</v>
      </c>
      <c r="B10" s="19">
        <v>0</v>
      </c>
      <c r="C10" s="19">
        <f t="shared" si="0"/>
        <v>0</v>
      </c>
      <c r="D10" s="19">
        <v>0</v>
      </c>
      <c r="E10" s="19">
        <f t="shared" si="1"/>
        <v>0</v>
      </c>
      <c r="F10" s="19">
        <v>0</v>
      </c>
      <c r="G10" s="19">
        <f t="shared" si="2"/>
        <v>0</v>
      </c>
      <c r="H10" s="2">
        <v>10</v>
      </c>
      <c r="I10" s="2">
        <f t="shared" si="3"/>
        <v>20</v>
      </c>
      <c r="J10" s="2">
        <v>4</v>
      </c>
      <c r="K10" s="2">
        <f t="shared" si="4"/>
        <v>32</v>
      </c>
      <c r="L10" s="2">
        <v>5</v>
      </c>
      <c r="M10" s="2">
        <f t="shared" si="5"/>
        <v>30</v>
      </c>
      <c r="N10" s="2">
        <v>3</v>
      </c>
      <c r="O10" s="2">
        <f t="shared" si="6"/>
        <v>35</v>
      </c>
      <c r="P10" s="2">
        <v>8</v>
      </c>
      <c r="Q10" s="2">
        <f t="shared" si="7"/>
        <v>24</v>
      </c>
      <c r="R10" s="2">
        <v>7</v>
      </c>
      <c r="S10" s="2">
        <f t="shared" si="8"/>
        <v>26</v>
      </c>
      <c r="T10" s="2">
        <v>7</v>
      </c>
      <c r="U10" s="2">
        <f t="shared" si="9"/>
        <v>26</v>
      </c>
      <c r="V10" s="2">
        <v>6</v>
      </c>
      <c r="W10" s="2">
        <f t="shared" si="10"/>
        <v>28</v>
      </c>
      <c r="X10" s="2">
        <v>5</v>
      </c>
      <c r="Y10" s="2">
        <f t="shared" si="11"/>
        <v>30</v>
      </c>
      <c r="Z10" s="2">
        <v>4</v>
      </c>
      <c r="AA10" s="2">
        <f t="shared" si="12"/>
        <v>32</v>
      </c>
      <c r="AB10" s="2">
        <v>5</v>
      </c>
      <c r="AC10" s="2">
        <f t="shared" si="13"/>
        <v>30</v>
      </c>
      <c r="AD10" s="2">
        <f t="shared" si="14"/>
        <v>313</v>
      </c>
    </row>
    <row r="11" spans="1:30" ht="12.75">
      <c r="A11" s="2" t="s">
        <v>75</v>
      </c>
      <c r="B11" s="2">
        <v>2</v>
      </c>
      <c r="C11" s="2">
        <f t="shared" si="0"/>
        <v>42</v>
      </c>
      <c r="D11" s="19">
        <v>0</v>
      </c>
      <c r="E11" s="19">
        <f t="shared" si="1"/>
        <v>0</v>
      </c>
      <c r="F11" s="2">
        <v>7</v>
      </c>
      <c r="G11" s="2">
        <f t="shared" si="2"/>
        <v>26</v>
      </c>
      <c r="H11" s="9">
        <v>6</v>
      </c>
      <c r="I11" s="2">
        <f t="shared" si="3"/>
        <v>28</v>
      </c>
      <c r="J11" s="19">
        <v>0</v>
      </c>
      <c r="K11" s="19">
        <f t="shared" si="4"/>
        <v>0</v>
      </c>
      <c r="L11" s="2">
        <v>6</v>
      </c>
      <c r="M11" s="2">
        <f t="shared" si="5"/>
        <v>28</v>
      </c>
      <c r="N11" s="2">
        <v>5</v>
      </c>
      <c r="O11" s="2">
        <f t="shared" si="6"/>
        <v>30</v>
      </c>
      <c r="P11" s="2">
        <v>5</v>
      </c>
      <c r="Q11" s="2">
        <f t="shared" si="7"/>
        <v>30</v>
      </c>
      <c r="R11" s="2">
        <v>5</v>
      </c>
      <c r="S11" s="2">
        <f t="shared" si="8"/>
        <v>30</v>
      </c>
      <c r="T11" s="19">
        <v>0</v>
      </c>
      <c r="U11" s="19">
        <f t="shared" si="9"/>
        <v>0</v>
      </c>
      <c r="V11" s="2">
        <v>7</v>
      </c>
      <c r="W11" s="2">
        <f t="shared" si="10"/>
        <v>26</v>
      </c>
      <c r="X11" s="2">
        <v>6</v>
      </c>
      <c r="Y11" s="2">
        <f t="shared" si="11"/>
        <v>28</v>
      </c>
      <c r="Z11" s="2">
        <v>7</v>
      </c>
      <c r="AA11" s="2">
        <f t="shared" si="12"/>
        <v>26</v>
      </c>
      <c r="AB11" s="2">
        <v>11</v>
      </c>
      <c r="AC11" s="2">
        <f t="shared" si="13"/>
        <v>19</v>
      </c>
      <c r="AD11" s="2">
        <f t="shared" si="14"/>
        <v>313</v>
      </c>
    </row>
    <row r="12" spans="1:30" ht="12.75">
      <c r="A12" s="2" t="s">
        <v>188</v>
      </c>
      <c r="B12" s="19">
        <v>0</v>
      </c>
      <c r="C12" s="19">
        <f t="shared" si="0"/>
        <v>0</v>
      </c>
      <c r="D12" s="2">
        <v>5</v>
      </c>
      <c r="E12" s="2">
        <f t="shared" si="1"/>
        <v>30</v>
      </c>
      <c r="F12" s="2">
        <v>8</v>
      </c>
      <c r="G12" s="2">
        <f t="shared" si="2"/>
        <v>24</v>
      </c>
      <c r="H12" s="19">
        <v>0</v>
      </c>
      <c r="I12" s="19">
        <f t="shared" si="3"/>
        <v>0</v>
      </c>
      <c r="J12" s="2">
        <v>7</v>
      </c>
      <c r="K12" s="2">
        <f t="shared" si="4"/>
        <v>26</v>
      </c>
      <c r="L12" s="19">
        <v>0</v>
      </c>
      <c r="M12" s="19">
        <f t="shared" si="5"/>
        <v>0</v>
      </c>
      <c r="N12" s="2">
        <v>11</v>
      </c>
      <c r="O12" s="2">
        <f t="shared" si="6"/>
        <v>19</v>
      </c>
      <c r="P12" s="2">
        <v>6</v>
      </c>
      <c r="Q12" s="2">
        <f t="shared" si="7"/>
        <v>28</v>
      </c>
      <c r="R12" s="2">
        <v>3</v>
      </c>
      <c r="S12" s="2">
        <f t="shared" si="8"/>
        <v>35</v>
      </c>
      <c r="T12" s="2">
        <v>8</v>
      </c>
      <c r="U12" s="2">
        <f t="shared" si="9"/>
        <v>24</v>
      </c>
      <c r="V12" s="2">
        <v>11</v>
      </c>
      <c r="W12" s="2">
        <f t="shared" si="10"/>
        <v>19</v>
      </c>
      <c r="X12" s="2">
        <v>7</v>
      </c>
      <c r="Y12" s="2">
        <f t="shared" si="11"/>
        <v>26</v>
      </c>
      <c r="Z12" s="2">
        <v>8</v>
      </c>
      <c r="AA12" s="2">
        <f t="shared" si="12"/>
        <v>24</v>
      </c>
      <c r="AB12" s="2">
        <v>7</v>
      </c>
      <c r="AC12" s="2">
        <f t="shared" si="13"/>
        <v>26</v>
      </c>
      <c r="AD12" s="2">
        <f t="shared" si="14"/>
        <v>281</v>
      </c>
    </row>
    <row r="13" spans="1:30" ht="12.75">
      <c r="A13" s="2" t="s">
        <v>59</v>
      </c>
      <c r="B13" s="2">
        <v>6</v>
      </c>
      <c r="C13" s="2">
        <f t="shared" si="0"/>
        <v>28</v>
      </c>
      <c r="D13" s="19">
        <v>0</v>
      </c>
      <c r="E13" s="19">
        <f t="shared" si="1"/>
        <v>0</v>
      </c>
      <c r="F13" s="2">
        <v>5</v>
      </c>
      <c r="G13" s="2">
        <f t="shared" si="2"/>
        <v>30</v>
      </c>
      <c r="H13" s="9">
        <v>8</v>
      </c>
      <c r="I13" s="2">
        <f t="shared" si="3"/>
        <v>24</v>
      </c>
      <c r="J13" s="2">
        <v>2</v>
      </c>
      <c r="K13" s="2">
        <f t="shared" si="4"/>
        <v>42</v>
      </c>
      <c r="L13" s="2">
        <v>7</v>
      </c>
      <c r="M13" s="2">
        <f t="shared" si="5"/>
        <v>26</v>
      </c>
      <c r="N13" s="2">
        <v>6</v>
      </c>
      <c r="O13" s="2">
        <f t="shared" si="6"/>
        <v>28</v>
      </c>
      <c r="P13" s="2">
        <v>7</v>
      </c>
      <c r="Q13" s="2">
        <f t="shared" si="7"/>
        <v>26</v>
      </c>
      <c r="R13" s="2">
        <v>13</v>
      </c>
      <c r="S13" s="2">
        <f t="shared" si="8"/>
        <v>17</v>
      </c>
      <c r="T13" s="2">
        <v>6</v>
      </c>
      <c r="U13" s="2">
        <f t="shared" si="9"/>
        <v>28</v>
      </c>
      <c r="V13" s="9">
        <v>9</v>
      </c>
      <c r="W13" s="2">
        <f t="shared" si="10"/>
        <v>22</v>
      </c>
      <c r="X13" s="20">
        <v>0</v>
      </c>
      <c r="Y13" s="19">
        <f t="shared" si="11"/>
        <v>0</v>
      </c>
      <c r="Z13" s="20">
        <v>0</v>
      </c>
      <c r="AA13" s="19">
        <f t="shared" si="12"/>
        <v>0</v>
      </c>
      <c r="AB13" s="9">
        <v>0</v>
      </c>
      <c r="AC13" s="2">
        <f t="shared" si="13"/>
        <v>0</v>
      </c>
      <c r="AD13" s="2">
        <f t="shared" si="14"/>
        <v>271</v>
      </c>
    </row>
    <row r="14" spans="1:30" ht="12.75">
      <c r="A14" s="2" t="s">
        <v>57</v>
      </c>
      <c r="B14" s="2">
        <v>8</v>
      </c>
      <c r="C14" s="2">
        <f t="shared" si="0"/>
        <v>24</v>
      </c>
      <c r="D14" s="2">
        <v>4</v>
      </c>
      <c r="E14" s="2">
        <f t="shared" si="1"/>
        <v>32</v>
      </c>
      <c r="F14" s="19">
        <v>0</v>
      </c>
      <c r="G14" s="19">
        <f t="shared" si="2"/>
        <v>0</v>
      </c>
      <c r="H14" s="2">
        <v>5</v>
      </c>
      <c r="I14" s="2">
        <f t="shared" si="3"/>
        <v>30</v>
      </c>
      <c r="J14" s="19">
        <v>0</v>
      </c>
      <c r="K14" s="19">
        <f t="shared" si="4"/>
        <v>0</v>
      </c>
      <c r="L14" s="2">
        <v>9</v>
      </c>
      <c r="M14" s="2">
        <f t="shared" si="5"/>
        <v>22</v>
      </c>
      <c r="N14" s="2">
        <v>10</v>
      </c>
      <c r="O14" s="2">
        <f t="shared" si="6"/>
        <v>20</v>
      </c>
      <c r="P14" s="2">
        <v>10</v>
      </c>
      <c r="Q14" s="2">
        <f t="shared" si="7"/>
        <v>20</v>
      </c>
      <c r="R14" s="2">
        <v>8</v>
      </c>
      <c r="S14" s="2">
        <f t="shared" si="8"/>
        <v>24</v>
      </c>
      <c r="T14" s="19">
        <v>0</v>
      </c>
      <c r="U14" s="19">
        <f t="shared" si="9"/>
        <v>0</v>
      </c>
      <c r="V14" s="2">
        <v>8</v>
      </c>
      <c r="W14" s="2">
        <f t="shared" si="10"/>
        <v>24</v>
      </c>
      <c r="X14" s="2">
        <v>9</v>
      </c>
      <c r="Y14" s="2">
        <f t="shared" si="11"/>
        <v>22</v>
      </c>
      <c r="Z14" s="2">
        <v>9</v>
      </c>
      <c r="AA14" s="2">
        <f t="shared" si="12"/>
        <v>22</v>
      </c>
      <c r="AB14" s="2">
        <v>10</v>
      </c>
      <c r="AC14" s="2">
        <f t="shared" si="13"/>
        <v>20</v>
      </c>
      <c r="AD14" s="2">
        <f t="shared" si="14"/>
        <v>260</v>
      </c>
    </row>
    <row r="15" spans="1:30" ht="12.75">
      <c r="A15" s="2" t="s">
        <v>199</v>
      </c>
      <c r="B15" s="19">
        <v>0</v>
      </c>
      <c r="C15" s="19">
        <f t="shared" si="0"/>
        <v>0</v>
      </c>
      <c r="D15" s="2">
        <v>7</v>
      </c>
      <c r="E15" s="2">
        <f t="shared" si="1"/>
        <v>26</v>
      </c>
      <c r="F15" s="2">
        <v>11</v>
      </c>
      <c r="G15" s="2">
        <f t="shared" si="2"/>
        <v>19</v>
      </c>
      <c r="H15" s="2">
        <v>7</v>
      </c>
      <c r="I15" s="2">
        <f t="shared" si="3"/>
        <v>26</v>
      </c>
      <c r="J15" s="19">
        <v>0</v>
      </c>
      <c r="K15" s="19">
        <f t="shared" si="4"/>
        <v>0</v>
      </c>
      <c r="L15" s="2">
        <v>11</v>
      </c>
      <c r="M15" s="2">
        <f t="shared" si="5"/>
        <v>19</v>
      </c>
      <c r="N15" s="2">
        <v>9</v>
      </c>
      <c r="O15" s="2">
        <f t="shared" si="6"/>
        <v>22</v>
      </c>
      <c r="P15" s="19">
        <v>0</v>
      </c>
      <c r="Q15" s="19">
        <f t="shared" si="7"/>
        <v>0</v>
      </c>
      <c r="R15" s="2">
        <v>12</v>
      </c>
      <c r="S15" s="2">
        <f t="shared" si="8"/>
        <v>18</v>
      </c>
      <c r="T15" s="2">
        <v>10</v>
      </c>
      <c r="U15" s="2">
        <f t="shared" si="9"/>
        <v>20</v>
      </c>
      <c r="V15" s="2">
        <v>10</v>
      </c>
      <c r="W15" s="2">
        <f t="shared" si="10"/>
        <v>20</v>
      </c>
      <c r="X15" s="2">
        <v>10</v>
      </c>
      <c r="Y15" s="2">
        <f t="shared" si="11"/>
        <v>20</v>
      </c>
      <c r="Z15" s="2">
        <v>0</v>
      </c>
      <c r="AA15" s="2">
        <f t="shared" si="12"/>
        <v>0</v>
      </c>
      <c r="AB15" s="2">
        <v>12</v>
      </c>
      <c r="AC15" s="2">
        <f t="shared" si="13"/>
        <v>18</v>
      </c>
      <c r="AD15" s="2">
        <f t="shared" si="14"/>
        <v>208</v>
      </c>
    </row>
    <row r="16" spans="1:30" ht="12.75">
      <c r="A16" s="2" t="s">
        <v>71</v>
      </c>
      <c r="B16" s="19">
        <v>0</v>
      </c>
      <c r="C16" s="19">
        <f t="shared" si="0"/>
        <v>0</v>
      </c>
      <c r="D16" s="19">
        <v>0</v>
      </c>
      <c r="E16" s="19">
        <f t="shared" si="1"/>
        <v>0</v>
      </c>
      <c r="F16" s="2">
        <v>14</v>
      </c>
      <c r="G16" s="2">
        <f t="shared" si="2"/>
        <v>16</v>
      </c>
      <c r="H16" s="2">
        <v>12</v>
      </c>
      <c r="I16" s="2">
        <f t="shared" si="3"/>
        <v>18</v>
      </c>
      <c r="J16" s="2">
        <v>10</v>
      </c>
      <c r="K16" s="2">
        <f t="shared" si="4"/>
        <v>20</v>
      </c>
      <c r="L16" s="19">
        <v>0</v>
      </c>
      <c r="M16" s="19">
        <f t="shared" si="5"/>
        <v>0</v>
      </c>
      <c r="N16" s="2">
        <v>0</v>
      </c>
      <c r="O16" s="2">
        <f t="shared" si="6"/>
        <v>0</v>
      </c>
      <c r="P16" s="2">
        <v>11</v>
      </c>
      <c r="Q16" s="2">
        <f t="shared" si="7"/>
        <v>19</v>
      </c>
      <c r="R16" s="2">
        <v>10</v>
      </c>
      <c r="S16" s="2">
        <f t="shared" si="8"/>
        <v>20</v>
      </c>
      <c r="T16" s="2">
        <v>14</v>
      </c>
      <c r="U16" s="2">
        <f t="shared" si="9"/>
        <v>16</v>
      </c>
      <c r="V16" s="2">
        <v>14</v>
      </c>
      <c r="W16" s="2">
        <f t="shared" si="10"/>
        <v>16</v>
      </c>
      <c r="X16" s="2">
        <v>11</v>
      </c>
      <c r="Y16" s="2">
        <f t="shared" si="11"/>
        <v>19</v>
      </c>
      <c r="Z16" s="2">
        <v>14</v>
      </c>
      <c r="AA16" s="2">
        <f t="shared" si="12"/>
        <v>16</v>
      </c>
      <c r="AB16" s="2">
        <v>0</v>
      </c>
      <c r="AC16" s="2">
        <f t="shared" si="13"/>
        <v>0</v>
      </c>
      <c r="AD16" s="2">
        <f t="shared" si="14"/>
        <v>160</v>
      </c>
    </row>
    <row r="17" spans="1:30" ht="12.75">
      <c r="A17" s="2" t="s">
        <v>156</v>
      </c>
      <c r="B17" s="19">
        <v>0</v>
      </c>
      <c r="C17" s="19">
        <f t="shared" si="0"/>
        <v>0</v>
      </c>
      <c r="D17" s="2">
        <v>9</v>
      </c>
      <c r="E17" s="2">
        <f t="shared" si="1"/>
        <v>22</v>
      </c>
      <c r="F17" s="2">
        <v>9</v>
      </c>
      <c r="G17" s="2">
        <f t="shared" si="2"/>
        <v>22</v>
      </c>
      <c r="H17" s="19">
        <v>0</v>
      </c>
      <c r="I17" s="19">
        <f t="shared" si="3"/>
        <v>0</v>
      </c>
      <c r="J17" s="19">
        <v>0</v>
      </c>
      <c r="K17" s="19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9</v>
      </c>
      <c r="U17" s="2">
        <f t="shared" si="9"/>
        <v>22</v>
      </c>
      <c r="V17" s="2">
        <v>12</v>
      </c>
      <c r="W17" s="2">
        <f t="shared" si="10"/>
        <v>18</v>
      </c>
      <c r="X17" s="2">
        <v>0</v>
      </c>
      <c r="Y17" s="2">
        <f t="shared" si="11"/>
        <v>0</v>
      </c>
      <c r="Z17" s="2">
        <v>15</v>
      </c>
      <c r="AA17" s="2">
        <f t="shared" si="12"/>
        <v>15</v>
      </c>
      <c r="AB17" s="2">
        <v>8</v>
      </c>
      <c r="AC17" s="2">
        <f t="shared" si="13"/>
        <v>24</v>
      </c>
      <c r="AD17" s="2">
        <f t="shared" si="14"/>
        <v>123</v>
      </c>
    </row>
    <row r="18" spans="1:30" ht="12.75">
      <c r="A18" s="2" t="s">
        <v>164</v>
      </c>
      <c r="B18" s="2">
        <v>7</v>
      </c>
      <c r="C18" s="2">
        <f t="shared" si="0"/>
        <v>26</v>
      </c>
      <c r="D18" s="20">
        <v>0</v>
      </c>
      <c r="E18" s="19">
        <f t="shared" si="1"/>
        <v>0</v>
      </c>
      <c r="F18" s="20">
        <v>0</v>
      </c>
      <c r="G18" s="19">
        <f t="shared" si="2"/>
        <v>0</v>
      </c>
      <c r="H18" s="2">
        <v>9</v>
      </c>
      <c r="I18" s="2">
        <f t="shared" si="3"/>
        <v>22</v>
      </c>
      <c r="J18" s="19">
        <v>0</v>
      </c>
      <c r="K18" s="19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9</v>
      </c>
      <c r="AC18" s="2">
        <f t="shared" si="13"/>
        <v>22</v>
      </c>
      <c r="AD18" s="2">
        <f t="shared" si="14"/>
        <v>70</v>
      </c>
    </row>
    <row r="19" spans="1:30" ht="12.75">
      <c r="A19" s="2" t="s">
        <v>207</v>
      </c>
      <c r="B19" s="19">
        <v>0</v>
      </c>
      <c r="C19" s="19">
        <f t="shared" si="0"/>
        <v>0</v>
      </c>
      <c r="D19" s="2">
        <v>6</v>
      </c>
      <c r="E19" s="2">
        <f t="shared" si="1"/>
        <v>28</v>
      </c>
      <c r="F19" s="19">
        <v>0</v>
      </c>
      <c r="G19" s="19">
        <f t="shared" si="2"/>
        <v>0</v>
      </c>
      <c r="H19" s="19">
        <v>0</v>
      </c>
      <c r="I19" s="19">
        <f t="shared" si="3"/>
        <v>0</v>
      </c>
      <c r="J19" s="2">
        <v>0</v>
      </c>
      <c r="K19" s="2">
        <f t="shared" si="4"/>
        <v>0</v>
      </c>
      <c r="L19" s="2">
        <v>10</v>
      </c>
      <c r="M19" s="2">
        <f t="shared" si="5"/>
        <v>20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48</v>
      </c>
    </row>
    <row r="20" spans="1:30" ht="12.75">
      <c r="A20"/>
      <c r="B20" s="2">
        <v>0</v>
      </c>
      <c r="C20" s="2">
        <f aca="true" t="shared" si="15" ref="C20:C41">VLOOKUP(B20,$A$43:$B$72,2)</f>
        <v>0</v>
      </c>
      <c r="D20" s="2">
        <v>0</v>
      </c>
      <c r="E20" s="2">
        <f aca="true" t="shared" si="16" ref="E20:G21"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 aca="true" t="shared" si="17" ref="I20:I41">VLOOKUP(H20,$A$43:$B$72,2)</f>
        <v>0</v>
      </c>
      <c r="J20" s="2">
        <v>0</v>
      </c>
      <c r="K20" s="2">
        <f aca="true" t="shared" si="18" ref="K20:K41">VLOOKUP(J20,$A$43:$B$72,2)</f>
        <v>0</v>
      </c>
      <c r="L20" s="2">
        <v>0</v>
      </c>
      <c r="M20" s="2">
        <f aca="true" t="shared" si="19" ref="M20:M41">VLOOKUP(L20,$A$43:$B$72,2)</f>
        <v>0</v>
      </c>
      <c r="N20" s="2">
        <v>0</v>
      </c>
      <c r="O20" s="2">
        <f aca="true" t="shared" si="20" ref="O20:O41">VLOOKUP(N20,$A$43:$B$72,2)</f>
        <v>0</v>
      </c>
      <c r="P20" s="2">
        <v>0</v>
      </c>
      <c r="Q20" s="2">
        <f aca="true" t="shared" si="21" ref="Q20:Q41">VLOOKUP(P20,$A$43:$B$72,2)</f>
        <v>0</v>
      </c>
      <c r="R20" s="9">
        <v>0</v>
      </c>
      <c r="S20" s="2">
        <f aca="true" t="shared" si="22" ref="S20:S41">VLOOKUP(R20,$A$43:$B$72,2)</f>
        <v>0</v>
      </c>
      <c r="T20" s="2">
        <v>0</v>
      </c>
      <c r="U20" s="2">
        <f aca="true" t="shared" si="23" ref="U20:U41">VLOOKUP(T20,$A$43:$B$72,2)</f>
        <v>0</v>
      </c>
      <c r="V20" s="2">
        <v>0</v>
      </c>
      <c r="W20" s="2">
        <f aca="true" t="shared" si="24" ref="W20:W41">VLOOKUP(V20,$A$43:$B$72,2)</f>
        <v>0</v>
      </c>
      <c r="X20" s="2">
        <v>0</v>
      </c>
      <c r="Y20" s="2">
        <f aca="true" t="shared" si="25" ref="Y20:Y41">VLOOKUP(X20,$A$43:$B$72,2)</f>
        <v>0</v>
      </c>
      <c r="Z20" s="2">
        <v>0</v>
      </c>
      <c r="AA20" s="2">
        <f aca="true" t="shared" si="26" ref="AA20:AA41">VLOOKUP(Z20,$A$43:$B$72,2)</f>
        <v>0</v>
      </c>
      <c r="AB20" s="2">
        <v>0</v>
      </c>
      <c r="AC20" s="2">
        <f aca="true" t="shared" si="27" ref="AC20:AC41">VLOOKUP(AB20,$A$43:$B$72,2)</f>
        <v>0</v>
      </c>
      <c r="AD20" s="2">
        <f aca="true" t="shared" si="28" ref="AD20:AD26">SUM(C20,E20,G20,I20,K20,M20,O20,Q20,S20,U20,W20,Y20,AA20,AC20)</f>
        <v>0</v>
      </c>
    </row>
    <row r="21" spans="1:30" ht="12.75">
      <c r="A21"/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6"/>
        <v>0</v>
      </c>
      <c r="H21" s="2">
        <v>0</v>
      </c>
      <c r="I21" s="2">
        <f t="shared" si="17"/>
        <v>0</v>
      </c>
      <c r="J21" s="2">
        <v>0</v>
      </c>
      <c r="K21" s="2">
        <f t="shared" si="18"/>
        <v>0</v>
      </c>
      <c r="L21" s="2">
        <v>0</v>
      </c>
      <c r="M21" s="2">
        <f t="shared" si="19"/>
        <v>0</v>
      </c>
      <c r="N21" s="2">
        <v>0</v>
      </c>
      <c r="O21" s="2">
        <f t="shared" si="20"/>
        <v>0</v>
      </c>
      <c r="P21" s="2">
        <v>0</v>
      </c>
      <c r="Q21" s="2">
        <f t="shared" si="21"/>
        <v>0</v>
      </c>
      <c r="R21" s="2">
        <v>0</v>
      </c>
      <c r="S21" s="2">
        <f t="shared" si="22"/>
        <v>0</v>
      </c>
      <c r="T21" s="2">
        <v>0</v>
      </c>
      <c r="U21" s="2">
        <f t="shared" si="23"/>
        <v>0</v>
      </c>
      <c r="V21" s="2">
        <v>0</v>
      </c>
      <c r="W21" s="2">
        <f t="shared" si="24"/>
        <v>0</v>
      </c>
      <c r="X21" s="2">
        <v>0</v>
      </c>
      <c r="Y21" s="2">
        <f t="shared" si="25"/>
        <v>0</v>
      </c>
      <c r="Z21" s="2">
        <v>0</v>
      </c>
      <c r="AA21" s="2">
        <f t="shared" si="26"/>
        <v>0</v>
      </c>
      <c r="AB21" s="2">
        <v>0</v>
      </c>
      <c r="AC21" s="2">
        <f t="shared" si="27"/>
        <v>0</v>
      </c>
      <c r="AD21" s="2">
        <f t="shared" si="28"/>
        <v>0</v>
      </c>
    </row>
    <row r="22" spans="1:30" ht="12.75">
      <c r="A22"/>
      <c r="B22" s="2">
        <v>0</v>
      </c>
      <c r="C22" s="2">
        <f t="shared" si="15"/>
        <v>0</v>
      </c>
      <c r="D22" s="2">
        <v>0</v>
      </c>
      <c r="E22" s="2">
        <f aca="true" t="shared" si="29" ref="E22:G37">VLOOKUP(D22,$A$43:$B$72,2)</f>
        <v>0</v>
      </c>
      <c r="F22" s="2">
        <v>0</v>
      </c>
      <c r="G22" s="2">
        <f t="shared" si="29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1:30" ht="12.75">
      <c r="A23"/>
      <c r="B23" s="2">
        <v>0</v>
      </c>
      <c r="C23" s="2">
        <f t="shared" si="15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1:30" ht="12.75">
      <c r="A24"/>
      <c r="B24" s="2">
        <v>0</v>
      </c>
      <c r="C24" s="2">
        <f t="shared" si="15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30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30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30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29"/>
        <v>0</v>
      </c>
      <c r="F37" s="2">
        <v>0</v>
      </c>
      <c r="G37" s="2">
        <f t="shared" si="29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31" ref="E38:G41">VLOOKUP(D38,$A$43:$B$72,2)</f>
        <v>0</v>
      </c>
      <c r="F38" s="2">
        <v>0</v>
      </c>
      <c r="G38" s="2">
        <f t="shared" si="31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8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126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78</v>
      </c>
      <c r="B5" s="19">
        <v>0</v>
      </c>
      <c r="C5" s="19">
        <f aca="true" t="shared" si="0" ref="C5:C14">VLOOKUP(B5,$A$43:$B$72,2)</f>
        <v>0</v>
      </c>
      <c r="D5" s="2">
        <v>1</v>
      </c>
      <c r="E5" s="2">
        <f aca="true" t="shared" si="1" ref="E5:E14">VLOOKUP(D5,$A$43:$B$72,2)</f>
        <v>50</v>
      </c>
      <c r="F5" s="2">
        <v>2</v>
      </c>
      <c r="G5" s="2">
        <f aca="true" t="shared" si="2" ref="G5:G14">VLOOKUP(F5,$A$43:$B$72,2)</f>
        <v>42</v>
      </c>
      <c r="H5" s="2">
        <v>1</v>
      </c>
      <c r="I5" s="2">
        <f aca="true" t="shared" si="3" ref="I5:I14">VLOOKUP(H5,$A$43:$B$72,2)</f>
        <v>50</v>
      </c>
      <c r="J5" s="2">
        <v>2</v>
      </c>
      <c r="K5" s="2">
        <f aca="true" t="shared" si="4" ref="K5:K14">VLOOKUP(J5,$A$43:$B$72,2)</f>
        <v>42</v>
      </c>
      <c r="L5" s="2">
        <v>1</v>
      </c>
      <c r="M5" s="2">
        <f aca="true" t="shared" si="5" ref="M5:M14">VLOOKUP(L5,$A$43:$B$72,2)</f>
        <v>50</v>
      </c>
      <c r="N5" s="2">
        <v>3</v>
      </c>
      <c r="O5" s="2">
        <f aca="true" t="shared" si="6" ref="O5:O14">VLOOKUP(N5,$A$43:$B$72,2)</f>
        <v>35</v>
      </c>
      <c r="P5" s="19">
        <v>0</v>
      </c>
      <c r="Q5" s="19">
        <f aca="true" t="shared" si="7" ref="Q5:Q14">VLOOKUP(P5,$A$43:$B$72,2)</f>
        <v>0</v>
      </c>
      <c r="R5" s="2">
        <v>1</v>
      </c>
      <c r="S5" s="2">
        <f aca="true" t="shared" si="8" ref="S5:S14">VLOOKUP(R5,$A$43:$B$72,2)</f>
        <v>50</v>
      </c>
      <c r="T5" s="2">
        <v>1</v>
      </c>
      <c r="U5" s="2">
        <f aca="true" t="shared" si="9" ref="U5:U14">VLOOKUP(T5,$A$43:$B$72,2)</f>
        <v>50</v>
      </c>
      <c r="V5" s="2">
        <v>2</v>
      </c>
      <c r="W5" s="2">
        <f aca="true" t="shared" si="10" ref="W5:W14">VLOOKUP(V5,$A$43:$B$72,2)</f>
        <v>42</v>
      </c>
      <c r="X5" s="2">
        <v>2</v>
      </c>
      <c r="Y5" s="2">
        <f aca="true" t="shared" si="11" ref="Y5:Y14">VLOOKUP(X5,$A$43:$B$72,2)</f>
        <v>42</v>
      </c>
      <c r="Z5" s="19">
        <v>0</v>
      </c>
      <c r="AA5" s="19">
        <f aca="true" t="shared" si="12" ref="AA5:AA14">VLOOKUP(Z5,$A$43:$B$72,2)</f>
        <v>0</v>
      </c>
      <c r="AB5" s="2">
        <v>7</v>
      </c>
      <c r="AC5" s="2">
        <f aca="true" t="shared" si="13" ref="AC5:AC14">VLOOKUP(AB5,$A$43:$B$72,2)</f>
        <v>26</v>
      </c>
      <c r="AD5" s="2">
        <f aca="true" t="shared" si="14" ref="AD5:AD14">SUM(C5,E5,G5,I5,K5,M5,O5,Q5,S5,U5,W5,Y5,AA5,AC5)</f>
        <v>479</v>
      </c>
    </row>
    <row r="6" spans="1:30" ht="12.75">
      <c r="A6" s="2" t="s">
        <v>210</v>
      </c>
      <c r="B6" s="19">
        <v>0</v>
      </c>
      <c r="C6" s="19">
        <f t="shared" si="0"/>
        <v>0</v>
      </c>
      <c r="D6" s="2">
        <v>5</v>
      </c>
      <c r="E6" s="2">
        <f t="shared" si="1"/>
        <v>30</v>
      </c>
      <c r="F6" s="2">
        <v>3</v>
      </c>
      <c r="G6" s="2">
        <f t="shared" si="2"/>
        <v>35</v>
      </c>
      <c r="H6" s="2">
        <v>2</v>
      </c>
      <c r="I6" s="2">
        <f t="shared" si="3"/>
        <v>42</v>
      </c>
      <c r="J6" s="2">
        <v>3</v>
      </c>
      <c r="K6" s="2">
        <f t="shared" si="4"/>
        <v>35</v>
      </c>
      <c r="L6" s="2">
        <v>2</v>
      </c>
      <c r="M6" s="2">
        <f t="shared" si="5"/>
        <v>42</v>
      </c>
      <c r="N6" s="2">
        <v>1</v>
      </c>
      <c r="O6" s="2">
        <f t="shared" si="6"/>
        <v>50</v>
      </c>
      <c r="P6" s="2">
        <v>8</v>
      </c>
      <c r="Q6" s="2">
        <f t="shared" si="7"/>
        <v>24</v>
      </c>
      <c r="R6" s="2">
        <v>7</v>
      </c>
      <c r="S6" s="2">
        <f t="shared" si="8"/>
        <v>26</v>
      </c>
      <c r="T6" s="2">
        <v>2</v>
      </c>
      <c r="U6" s="2">
        <f t="shared" si="9"/>
        <v>42</v>
      </c>
      <c r="V6" s="19">
        <v>0</v>
      </c>
      <c r="W6" s="19">
        <f t="shared" si="10"/>
        <v>0</v>
      </c>
      <c r="X6" s="2">
        <v>1</v>
      </c>
      <c r="Y6" s="2">
        <f t="shared" si="11"/>
        <v>50</v>
      </c>
      <c r="Z6" s="19">
        <v>0</v>
      </c>
      <c r="AA6" s="19">
        <f t="shared" si="12"/>
        <v>0</v>
      </c>
      <c r="AB6" s="2">
        <v>2</v>
      </c>
      <c r="AC6" s="2">
        <f t="shared" si="13"/>
        <v>42</v>
      </c>
      <c r="AD6" s="2">
        <f t="shared" si="14"/>
        <v>418</v>
      </c>
    </row>
    <row r="7" spans="1:30" ht="12.75">
      <c r="A7" s="2" t="s">
        <v>97</v>
      </c>
      <c r="B7" s="19">
        <v>0</v>
      </c>
      <c r="C7" s="19">
        <f t="shared" si="0"/>
        <v>0</v>
      </c>
      <c r="D7" s="19">
        <v>0</v>
      </c>
      <c r="E7" s="19">
        <f t="shared" si="1"/>
        <v>0</v>
      </c>
      <c r="F7" s="2">
        <v>1</v>
      </c>
      <c r="G7" s="2">
        <f t="shared" si="2"/>
        <v>50</v>
      </c>
      <c r="H7" s="2">
        <v>3</v>
      </c>
      <c r="I7" s="2">
        <f t="shared" si="3"/>
        <v>35</v>
      </c>
      <c r="J7" s="2">
        <v>1</v>
      </c>
      <c r="K7" s="2">
        <f t="shared" si="4"/>
        <v>50</v>
      </c>
      <c r="L7" s="2">
        <v>3</v>
      </c>
      <c r="M7" s="2">
        <f t="shared" si="5"/>
        <v>35</v>
      </c>
      <c r="N7" s="2">
        <v>4</v>
      </c>
      <c r="O7" s="2">
        <f t="shared" si="6"/>
        <v>32</v>
      </c>
      <c r="P7" s="2">
        <v>2</v>
      </c>
      <c r="Q7" s="2">
        <f t="shared" si="7"/>
        <v>42</v>
      </c>
      <c r="R7" s="2">
        <v>6</v>
      </c>
      <c r="S7" s="2">
        <f t="shared" si="8"/>
        <v>28</v>
      </c>
      <c r="T7" s="2">
        <v>3</v>
      </c>
      <c r="U7" s="2">
        <f t="shared" si="9"/>
        <v>35</v>
      </c>
      <c r="V7" s="2">
        <v>3</v>
      </c>
      <c r="W7" s="2">
        <f t="shared" si="10"/>
        <v>35</v>
      </c>
      <c r="X7" s="2">
        <v>6</v>
      </c>
      <c r="Y7" s="2">
        <f t="shared" si="11"/>
        <v>28</v>
      </c>
      <c r="Z7" s="19">
        <v>0</v>
      </c>
      <c r="AA7" s="19">
        <f t="shared" si="12"/>
        <v>0</v>
      </c>
      <c r="AB7" s="2">
        <v>6</v>
      </c>
      <c r="AC7" s="2">
        <f t="shared" si="13"/>
        <v>28</v>
      </c>
      <c r="AD7" s="2">
        <f t="shared" si="14"/>
        <v>398</v>
      </c>
    </row>
    <row r="8" spans="1:30" ht="12.75">
      <c r="A8" s="2" t="s">
        <v>161</v>
      </c>
      <c r="B8" s="2">
        <v>2</v>
      </c>
      <c r="C8" s="2">
        <f t="shared" si="0"/>
        <v>42</v>
      </c>
      <c r="D8" s="2">
        <v>2</v>
      </c>
      <c r="E8" s="2">
        <f t="shared" si="1"/>
        <v>42</v>
      </c>
      <c r="F8" s="19">
        <v>0</v>
      </c>
      <c r="G8" s="19">
        <f t="shared" si="2"/>
        <v>0</v>
      </c>
      <c r="H8" s="19">
        <v>0</v>
      </c>
      <c r="I8" s="19">
        <f t="shared" si="3"/>
        <v>0</v>
      </c>
      <c r="J8" s="2">
        <v>5</v>
      </c>
      <c r="K8" s="2">
        <f t="shared" si="4"/>
        <v>30</v>
      </c>
      <c r="L8" s="19">
        <v>0</v>
      </c>
      <c r="M8" s="19">
        <f t="shared" si="5"/>
        <v>0</v>
      </c>
      <c r="N8" s="2">
        <v>6</v>
      </c>
      <c r="O8" s="2">
        <f t="shared" si="6"/>
        <v>28</v>
      </c>
      <c r="P8" s="2">
        <v>1</v>
      </c>
      <c r="Q8" s="2">
        <f t="shared" si="7"/>
        <v>50</v>
      </c>
      <c r="R8" s="2">
        <v>9</v>
      </c>
      <c r="S8" s="2">
        <f t="shared" si="8"/>
        <v>22</v>
      </c>
      <c r="T8" s="2">
        <v>4</v>
      </c>
      <c r="U8" s="2">
        <f t="shared" si="9"/>
        <v>32</v>
      </c>
      <c r="V8" s="2">
        <v>6</v>
      </c>
      <c r="W8" s="2">
        <f t="shared" si="10"/>
        <v>28</v>
      </c>
      <c r="X8" s="2">
        <v>7</v>
      </c>
      <c r="Y8" s="2">
        <f t="shared" si="11"/>
        <v>26</v>
      </c>
      <c r="Z8" s="2">
        <v>2</v>
      </c>
      <c r="AA8" s="2">
        <f t="shared" si="12"/>
        <v>42</v>
      </c>
      <c r="AB8" s="2">
        <v>3</v>
      </c>
      <c r="AC8" s="2">
        <f t="shared" si="13"/>
        <v>35</v>
      </c>
      <c r="AD8" s="2">
        <f t="shared" si="14"/>
        <v>377</v>
      </c>
    </row>
    <row r="9" spans="1:30" ht="12.75">
      <c r="A9" s="2" t="s">
        <v>86</v>
      </c>
      <c r="B9" s="2">
        <v>1</v>
      </c>
      <c r="C9" s="2">
        <f t="shared" si="0"/>
        <v>50</v>
      </c>
      <c r="D9" s="2">
        <v>3</v>
      </c>
      <c r="E9" s="2">
        <f t="shared" si="1"/>
        <v>35</v>
      </c>
      <c r="F9" s="19">
        <v>0</v>
      </c>
      <c r="G9" s="19">
        <f t="shared" si="2"/>
        <v>0</v>
      </c>
      <c r="H9" s="2">
        <v>4</v>
      </c>
      <c r="I9" s="2">
        <f t="shared" si="3"/>
        <v>32</v>
      </c>
      <c r="J9" s="19">
        <v>0</v>
      </c>
      <c r="K9" s="19">
        <f t="shared" si="4"/>
        <v>0</v>
      </c>
      <c r="L9" s="2">
        <v>6</v>
      </c>
      <c r="M9" s="2">
        <f t="shared" si="5"/>
        <v>28</v>
      </c>
      <c r="N9" s="2">
        <v>5</v>
      </c>
      <c r="O9" s="2">
        <f t="shared" si="6"/>
        <v>30</v>
      </c>
      <c r="P9" s="2">
        <v>4</v>
      </c>
      <c r="Q9" s="2">
        <f t="shared" si="7"/>
        <v>32</v>
      </c>
      <c r="R9" s="2">
        <v>4</v>
      </c>
      <c r="S9" s="2">
        <f t="shared" si="8"/>
        <v>32</v>
      </c>
      <c r="T9" s="2">
        <v>6</v>
      </c>
      <c r="U9" s="2">
        <f t="shared" si="9"/>
        <v>28</v>
      </c>
      <c r="V9" s="2">
        <v>4</v>
      </c>
      <c r="W9" s="2">
        <f t="shared" si="10"/>
        <v>32</v>
      </c>
      <c r="X9" s="2">
        <v>5</v>
      </c>
      <c r="Y9" s="2">
        <f t="shared" si="11"/>
        <v>30</v>
      </c>
      <c r="Z9" s="2">
        <v>3</v>
      </c>
      <c r="AA9" s="2">
        <f t="shared" si="12"/>
        <v>35</v>
      </c>
      <c r="AB9" s="19">
        <v>0</v>
      </c>
      <c r="AC9" s="19">
        <f t="shared" si="13"/>
        <v>0</v>
      </c>
      <c r="AD9" s="2">
        <f t="shared" si="14"/>
        <v>364</v>
      </c>
    </row>
    <row r="10" spans="1:30" ht="12.75">
      <c r="A10" s="2" t="s">
        <v>63</v>
      </c>
      <c r="B10" s="2">
        <v>6</v>
      </c>
      <c r="C10" s="2">
        <f t="shared" si="0"/>
        <v>28</v>
      </c>
      <c r="D10" s="2">
        <v>6</v>
      </c>
      <c r="E10" s="2">
        <f t="shared" si="1"/>
        <v>28</v>
      </c>
      <c r="F10" s="19">
        <v>0</v>
      </c>
      <c r="G10" s="19">
        <f t="shared" si="2"/>
        <v>0</v>
      </c>
      <c r="H10" s="19">
        <v>0</v>
      </c>
      <c r="I10" s="19">
        <f t="shared" si="3"/>
        <v>0</v>
      </c>
      <c r="J10" s="2">
        <v>4</v>
      </c>
      <c r="K10" s="2">
        <f t="shared" si="4"/>
        <v>32</v>
      </c>
      <c r="L10" s="2">
        <v>7</v>
      </c>
      <c r="M10" s="2">
        <f t="shared" si="5"/>
        <v>26</v>
      </c>
      <c r="N10" s="2">
        <v>7</v>
      </c>
      <c r="O10" s="2">
        <f t="shared" si="6"/>
        <v>26</v>
      </c>
      <c r="P10" s="19">
        <v>0</v>
      </c>
      <c r="Q10" s="19">
        <f t="shared" si="7"/>
        <v>0</v>
      </c>
      <c r="R10" s="2">
        <v>8</v>
      </c>
      <c r="S10" s="2">
        <f t="shared" si="8"/>
        <v>24</v>
      </c>
      <c r="T10" s="2">
        <v>9</v>
      </c>
      <c r="U10" s="2">
        <f t="shared" si="9"/>
        <v>22</v>
      </c>
      <c r="V10" s="2">
        <v>9</v>
      </c>
      <c r="W10" s="2">
        <f t="shared" si="10"/>
        <v>22</v>
      </c>
      <c r="X10" s="2">
        <v>0</v>
      </c>
      <c r="Y10" s="2">
        <f t="shared" si="11"/>
        <v>0</v>
      </c>
      <c r="Z10" s="2">
        <v>5</v>
      </c>
      <c r="AA10" s="2">
        <f t="shared" si="12"/>
        <v>30</v>
      </c>
      <c r="AB10" s="2">
        <v>10</v>
      </c>
      <c r="AC10" s="2">
        <f t="shared" si="13"/>
        <v>20</v>
      </c>
      <c r="AD10" s="2">
        <f t="shared" si="14"/>
        <v>258</v>
      </c>
    </row>
    <row r="11" spans="1:30" ht="12.75">
      <c r="A11" s="2" t="s">
        <v>113</v>
      </c>
      <c r="B11" s="2">
        <v>5</v>
      </c>
      <c r="C11" s="2">
        <f t="shared" si="0"/>
        <v>30</v>
      </c>
      <c r="D11" s="19">
        <v>0</v>
      </c>
      <c r="E11" s="19">
        <f t="shared" si="1"/>
        <v>0</v>
      </c>
      <c r="F11" s="19">
        <v>0</v>
      </c>
      <c r="G11" s="19">
        <f t="shared" si="2"/>
        <v>0</v>
      </c>
      <c r="H11" s="2">
        <v>5</v>
      </c>
      <c r="I11" s="2">
        <f t="shared" si="3"/>
        <v>30</v>
      </c>
      <c r="J11" s="19">
        <v>0</v>
      </c>
      <c r="K11" s="19">
        <f t="shared" si="4"/>
        <v>0</v>
      </c>
      <c r="L11" s="2">
        <v>8</v>
      </c>
      <c r="M11" s="2">
        <f t="shared" si="5"/>
        <v>24</v>
      </c>
      <c r="N11" s="2">
        <v>0</v>
      </c>
      <c r="O11" s="2">
        <f t="shared" si="6"/>
        <v>0</v>
      </c>
      <c r="P11" s="2">
        <v>3</v>
      </c>
      <c r="Q11" s="2">
        <f t="shared" si="7"/>
        <v>35</v>
      </c>
      <c r="R11" s="2">
        <v>2</v>
      </c>
      <c r="S11" s="2">
        <f t="shared" si="8"/>
        <v>42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3</v>
      </c>
      <c r="Y11" s="2">
        <f t="shared" si="11"/>
        <v>35</v>
      </c>
      <c r="Z11" s="2">
        <v>0</v>
      </c>
      <c r="AA11" s="2">
        <f t="shared" si="12"/>
        <v>0</v>
      </c>
      <c r="AB11" s="2">
        <v>5</v>
      </c>
      <c r="AC11" s="2">
        <f t="shared" si="13"/>
        <v>30</v>
      </c>
      <c r="AD11" s="2">
        <f t="shared" si="14"/>
        <v>226</v>
      </c>
    </row>
    <row r="12" spans="1:30" ht="12.75">
      <c r="A12" s="2" t="s">
        <v>175</v>
      </c>
      <c r="B12" s="2">
        <v>4</v>
      </c>
      <c r="C12" s="2">
        <f t="shared" si="0"/>
        <v>32</v>
      </c>
      <c r="D12" s="2">
        <v>4</v>
      </c>
      <c r="E12" s="2">
        <f t="shared" si="1"/>
        <v>32</v>
      </c>
      <c r="F12" s="19">
        <v>0</v>
      </c>
      <c r="G12" s="19">
        <f t="shared" si="2"/>
        <v>0</v>
      </c>
      <c r="H12" s="2">
        <v>6</v>
      </c>
      <c r="I12" s="2">
        <f t="shared" si="3"/>
        <v>28</v>
      </c>
      <c r="J12" s="19">
        <v>0</v>
      </c>
      <c r="K12" s="19">
        <f t="shared" si="4"/>
        <v>0</v>
      </c>
      <c r="L12" s="9">
        <v>4</v>
      </c>
      <c r="M12" s="2">
        <f t="shared" si="5"/>
        <v>32</v>
      </c>
      <c r="N12" s="20">
        <v>0</v>
      </c>
      <c r="O12" s="19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7</v>
      </c>
      <c r="W12" s="2">
        <f t="shared" si="10"/>
        <v>26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150</v>
      </c>
    </row>
    <row r="13" spans="1:30" ht="12.75">
      <c r="A13" s="2" t="s">
        <v>84</v>
      </c>
      <c r="B13" s="2">
        <v>3</v>
      </c>
      <c r="C13" s="2">
        <f t="shared" si="0"/>
        <v>35</v>
      </c>
      <c r="D13" s="19">
        <v>0</v>
      </c>
      <c r="E13" s="19">
        <f t="shared" si="1"/>
        <v>0</v>
      </c>
      <c r="F13" s="19">
        <v>0</v>
      </c>
      <c r="G13" s="19">
        <f t="shared" si="2"/>
        <v>0</v>
      </c>
      <c r="H13" s="19">
        <v>0</v>
      </c>
      <c r="I13" s="19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5</v>
      </c>
      <c r="W13" s="2">
        <f t="shared" si="10"/>
        <v>30</v>
      </c>
      <c r="X13" s="2">
        <v>0</v>
      </c>
      <c r="Y13" s="2">
        <f t="shared" si="11"/>
        <v>0</v>
      </c>
      <c r="Z13" s="2">
        <v>6</v>
      </c>
      <c r="AA13" s="2">
        <f t="shared" si="12"/>
        <v>28</v>
      </c>
      <c r="AB13" s="2">
        <v>4</v>
      </c>
      <c r="AC13" s="2">
        <f t="shared" si="13"/>
        <v>32</v>
      </c>
      <c r="AD13" s="2">
        <f t="shared" si="14"/>
        <v>125</v>
      </c>
    </row>
    <row r="14" spans="1:30" ht="12.75">
      <c r="A14" s="2" t="s">
        <v>176</v>
      </c>
      <c r="B14" s="19">
        <v>0</v>
      </c>
      <c r="C14" s="19">
        <f t="shared" si="0"/>
        <v>0</v>
      </c>
      <c r="D14" s="19">
        <v>0</v>
      </c>
      <c r="E14" s="19">
        <f t="shared" si="1"/>
        <v>0</v>
      </c>
      <c r="F14" s="19">
        <v>0</v>
      </c>
      <c r="G14" s="19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7</v>
      </c>
      <c r="Q14" s="2">
        <f t="shared" si="7"/>
        <v>26</v>
      </c>
      <c r="R14" s="2">
        <v>0</v>
      </c>
      <c r="S14" s="2">
        <f t="shared" si="8"/>
        <v>0</v>
      </c>
      <c r="T14" s="2">
        <v>7</v>
      </c>
      <c r="U14" s="2">
        <f t="shared" si="9"/>
        <v>26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11</v>
      </c>
      <c r="AC14" s="2">
        <f t="shared" si="13"/>
        <v>19</v>
      </c>
      <c r="AD14" s="2">
        <f t="shared" si="14"/>
        <v>71</v>
      </c>
    </row>
    <row r="15" spans="2:30" ht="12.75">
      <c r="B15" s="2">
        <v>0</v>
      </c>
      <c r="C15" s="2">
        <f>VLOOKUP(B15,$A$43:$B$72,2)</f>
        <v>0</v>
      </c>
      <c r="D15" s="2">
        <v>0</v>
      </c>
      <c r="E15" s="2">
        <f>VLOOKUP(D15,$A$43:$B$72,2)</f>
        <v>0</v>
      </c>
      <c r="F15" s="2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9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2:30" ht="12.75">
      <c r="B16" s="2">
        <v>0</v>
      </c>
      <c r="C16" s="2">
        <f aca="true" t="shared" si="15" ref="C16:C27">VLOOKUP(B16,$A$43:$B$72,2)</f>
        <v>0</v>
      </c>
      <c r="D16" s="2">
        <v>0</v>
      </c>
      <c r="E16" s="2">
        <f aca="true" t="shared" si="16" ref="E16:E27">VLOOKUP(D16,$A$43:$B$72,2)</f>
        <v>0</v>
      </c>
      <c r="F16" s="2">
        <v>0</v>
      </c>
      <c r="G16" s="2">
        <f aca="true" t="shared" si="17" ref="G16:G27">VLOOKUP(F16,$A$43:$B$72,2)</f>
        <v>0</v>
      </c>
      <c r="H16" s="9">
        <v>0</v>
      </c>
      <c r="I16" s="2">
        <f aca="true" t="shared" si="18" ref="I16:I27">VLOOKUP(H16,$A$43:$B$72,2)</f>
        <v>0</v>
      </c>
      <c r="J16" s="2">
        <v>0</v>
      </c>
      <c r="K16" s="2">
        <f aca="true" t="shared" si="19" ref="K16:K27">VLOOKUP(J16,$A$43:$B$72,2)</f>
        <v>0</v>
      </c>
      <c r="L16" s="2">
        <v>0</v>
      </c>
      <c r="M16" s="2">
        <f aca="true" t="shared" si="20" ref="M16:M27">VLOOKUP(L16,$A$43:$B$72,2)</f>
        <v>0</v>
      </c>
      <c r="N16" s="2">
        <v>0</v>
      </c>
      <c r="O16" s="2">
        <f aca="true" t="shared" si="21" ref="O16:O27">VLOOKUP(N16,$A$43:$B$72,2)</f>
        <v>0</v>
      </c>
      <c r="P16" s="2">
        <v>0</v>
      </c>
      <c r="Q16" s="2">
        <f aca="true" t="shared" si="22" ref="Q16:Q27">VLOOKUP(P16,$A$43:$B$72,2)</f>
        <v>0</v>
      </c>
      <c r="R16" s="2">
        <v>0</v>
      </c>
      <c r="S16" s="2">
        <f aca="true" t="shared" si="23" ref="S16:S27">VLOOKUP(R16,$A$43:$B$72,2)</f>
        <v>0</v>
      </c>
      <c r="T16" s="2">
        <v>0</v>
      </c>
      <c r="U16" s="2">
        <f aca="true" t="shared" si="24" ref="U16:U27">VLOOKUP(T16,$A$43:$B$72,2)</f>
        <v>0</v>
      </c>
      <c r="V16" s="9">
        <v>0</v>
      </c>
      <c r="W16" s="2">
        <f aca="true" t="shared" si="25" ref="W16:W27">VLOOKUP(V16,$A$43:$B$72,2)</f>
        <v>0</v>
      </c>
      <c r="X16" s="9">
        <v>0</v>
      </c>
      <c r="Y16" s="2">
        <f aca="true" t="shared" si="26" ref="Y16:Y27">VLOOKUP(X16,$A$43:$B$72,2)</f>
        <v>0</v>
      </c>
      <c r="Z16" s="9">
        <v>0</v>
      </c>
      <c r="AA16" s="2">
        <f aca="true" t="shared" si="27" ref="AA16:AA27">VLOOKUP(Z16,$A$43:$B$72,2)</f>
        <v>0</v>
      </c>
      <c r="AB16" s="9">
        <v>0</v>
      </c>
      <c r="AC16" s="2">
        <f aca="true" t="shared" si="28" ref="AC16:AC27">VLOOKUP(AB16,$A$43:$B$72,2)</f>
        <v>0</v>
      </c>
      <c r="AD16" s="2">
        <f aca="true" t="shared" si="29" ref="AD16:AD27">SUM(C16,E16,G16,I16,K16,M16,O16,Q16,S16,U16,W16,Y16,AA16,AC16)</f>
        <v>0</v>
      </c>
    </row>
    <row r="17" spans="2:30" ht="12.75">
      <c r="B17" s="2">
        <v>0</v>
      </c>
      <c r="C17" s="2">
        <f t="shared" si="15"/>
        <v>0</v>
      </c>
      <c r="D17" s="9">
        <v>0</v>
      </c>
      <c r="E17" s="2">
        <f t="shared" si="16"/>
        <v>0</v>
      </c>
      <c r="F17" s="9">
        <v>0</v>
      </c>
      <c r="G17" s="2">
        <f t="shared" si="17"/>
        <v>0</v>
      </c>
      <c r="H17" s="2">
        <v>0</v>
      </c>
      <c r="I17" s="2">
        <f t="shared" si="18"/>
        <v>0</v>
      </c>
      <c r="J17" s="2">
        <v>0</v>
      </c>
      <c r="K17" s="2">
        <f t="shared" si="19"/>
        <v>0</v>
      </c>
      <c r="L17" s="2">
        <v>0</v>
      </c>
      <c r="M17" s="2">
        <f t="shared" si="20"/>
        <v>0</v>
      </c>
      <c r="N17" s="2">
        <v>0</v>
      </c>
      <c r="O17" s="2">
        <f t="shared" si="21"/>
        <v>0</v>
      </c>
      <c r="P17" s="2">
        <v>0</v>
      </c>
      <c r="Q17" s="2">
        <f t="shared" si="22"/>
        <v>0</v>
      </c>
      <c r="R17" s="2">
        <v>0</v>
      </c>
      <c r="S17" s="2">
        <f t="shared" si="23"/>
        <v>0</v>
      </c>
      <c r="T17" s="2">
        <v>0</v>
      </c>
      <c r="U17" s="2">
        <f t="shared" si="24"/>
        <v>0</v>
      </c>
      <c r="V17" s="2">
        <v>0</v>
      </c>
      <c r="W17" s="2">
        <f t="shared" si="25"/>
        <v>0</v>
      </c>
      <c r="X17" s="2">
        <v>0</v>
      </c>
      <c r="Y17" s="2">
        <f t="shared" si="26"/>
        <v>0</v>
      </c>
      <c r="Z17" s="2">
        <v>0</v>
      </c>
      <c r="AA17" s="2">
        <f t="shared" si="27"/>
        <v>0</v>
      </c>
      <c r="AB17" s="2">
        <v>0</v>
      </c>
      <c r="AC17" s="2">
        <f t="shared" si="28"/>
        <v>0</v>
      </c>
      <c r="AD17" s="2">
        <f t="shared" si="29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6"/>
        <v>0</v>
      </c>
      <c r="F18" s="2">
        <v>0</v>
      </c>
      <c r="G18" s="2">
        <f t="shared" si="17"/>
        <v>0</v>
      </c>
      <c r="H18" s="2">
        <v>0</v>
      </c>
      <c r="I18" s="2">
        <f t="shared" si="18"/>
        <v>0</v>
      </c>
      <c r="J18" s="2">
        <v>0</v>
      </c>
      <c r="K18" s="2">
        <f t="shared" si="19"/>
        <v>0</v>
      </c>
      <c r="L18" s="2">
        <v>0</v>
      </c>
      <c r="M18" s="2">
        <f t="shared" si="20"/>
        <v>0</v>
      </c>
      <c r="N18" s="2">
        <v>0</v>
      </c>
      <c r="O18" s="2">
        <f t="shared" si="21"/>
        <v>0</v>
      </c>
      <c r="P18" s="2">
        <v>0</v>
      </c>
      <c r="Q18" s="2">
        <f t="shared" si="22"/>
        <v>0</v>
      </c>
      <c r="R18" s="2">
        <v>0</v>
      </c>
      <c r="S18" s="2">
        <f t="shared" si="23"/>
        <v>0</v>
      </c>
      <c r="T18" s="2">
        <v>0</v>
      </c>
      <c r="U18" s="2">
        <f t="shared" si="24"/>
        <v>0</v>
      </c>
      <c r="V18" s="2">
        <v>0</v>
      </c>
      <c r="W18" s="2">
        <f t="shared" si="25"/>
        <v>0</v>
      </c>
      <c r="X18" s="2">
        <v>0</v>
      </c>
      <c r="Y18" s="2">
        <f t="shared" si="26"/>
        <v>0</v>
      </c>
      <c r="Z18" s="2">
        <v>0</v>
      </c>
      <c r="AA18" s="2">
        <f t="shared" si="27"/>
        <v>0</v>
      </c>
      <c r="AB18" s="2">
        <v>0</v>
      </c>
      <c r="AC18" s="2">
        <f t="shared" si="28"/>
        <v>0</v>
      </c>
      <c r="AD18" s="2">
        <f t="shared" si="29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6"/>
        <v>0</v>
      </c>
      <c r="F19" s="2">
        <v>0</v>
      </c>
      <c r="G19" s="2">
        <f t="shared" si="17"/>
        <v>0</v>
      </c>
      <c r="H19" s="2">
        <v>0</v>
      </c>
      <c r="I19" s="2">
        <f t="shared" si="18"/>
        <v>0</v>
      </c>
      <c r="J19" s="2">
        <v>0</v>
      </c>
      <c r="K19" s="2">
        <f t="shared" si="19"/>
        <v>0</v>
      </c>
      <c r="L19" s="2">
        <v>0</v>
      </c>
      <c r="M19" s="2">
        <f t="shared" si="20"/>
        <v>0</v>
      </c>
      <c r="N19" s="2">
        <v>0</v>
      </c>
      <c r="O19" s="2">
        <f t="shared" si="21"/>
        <v>0</v>
      </c>
      <c r="P19" s="2">
        <v>0</v>
      </c>
      <c r="Q19" s="2">
        <f t="shared" si="22"/>
        <v>0</v>
      </c>
      <c r="R19" s="2">
        <v>0</v>
      </c>
      <c r="S19" s="2">
        <f t="shared" si="23"/>
        <v>0</v>
      </c>
      <c r="T19" s="2">
        <v>0</v>
      </c>
      <c r="U19" s="2">
        <f t="shared" si="24"/>
        <v>0</v>
      </c>
      <c r="V19" s="2">
        <v>0</v>
      </c>
      <c r="W19" s="2">
        <f t="shared" si="25"/>
        <v>0</v>
      </c>
      <c r="X19" s="2">
        <v>0</v>
      </c>
      <c r="Y19" s="2">
        <f t="shared" si="26"/>
        <v>0</v>
      </c>
      <c r="Z19" s="2">
        <v>0</v>
      </c>
      <c r="AA19" s="2">
        <f t="shared" si="27"/>
        <v>0</v>
      </c>
      <c r="AB19" s="2">
        <v>0</v>
      </c>
      <c r="AC19" s="2">
        <f t="shared" si="28"/>
        <v>0</v>
      </c>
      <c r="AD19" s="2">
        <f t="shared" si="29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2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7"/>
        <v>0</v>
      </c>
      <c r="H21" s="9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 t="shared" si="29"/>
        <v>0</v>
      </c>
    </row>
    <row r="28" spans="2:30" ht="12.75">
      <c r="B28" s="2">
        <v>0</v>
      </c>
      <c r="C28" s="2">
        <f>VLOOKUP(B28,$A$43:$B$72,2)</f>
        <v>0</v>
      </c>
      <c r="D28" s="2">
        <v>0</v>
      </c>
      <c r="E28" s="2">
        <f aca="true" t="shared" si="30" ref="E28:G36">VLOOKUP(D28,$A$43:$B$72,2)</f>
        <v>0</v>
      </c>
      <c r="F28" s="2">
        <v>0</v>
      </c>
      <c r="G28" s="2">
        <f t="shared" si="30"/>
        <v>0</v>
      </c>
      <c r="H28" s="2">
        <v>0</v>
      </c>
      <c r="I28" s="2">
        <f aca="true" t="shared" si="31" ref="I28:I41">VLOOKUP(H28,$A$43:$B$72,2)</f>
        <v>0</v>
      </c>
      <c r="J28" s="2">
        <v>0</v>
      </c>
      <c r="K28" s="2">
        <f aca="true" t="shared" si="32" ref="K28:K41">VLOOKUP(J28,$A$43:$B$72,2)</f>
        <v>0</v>
      </c>
      <c r="L28" s="2">
        <v>0</v>
      </c>
      <c r="M28" s="2">
        <f aca="true" t="shared" si="33" ref="M28:M41">VLOOKUP(L28,$A$43:$B$72,2)</f>
        <v>0</v>
      </c>
      <c r="N28" s="2">
        <v>0</v>
      </c>
      <c r="O28" s="2">
        <f aca="true" t="shared" si="34" ref="O28:O41">VLOOKUP(N28,$A$43:$B$72,2)</f>
        <v>0</v>
      </c>
      <c r="P28" s="2">
        <v>0</v>
      </c>
      <c r="Q28" s="2">
        <f aca="true" t="shared" si="35" ref="Q28:Q41">VLOOKUP(P28,$A$43:$B$72,2)</f>
        <v>0</v>
      </c>
      <c r="R28" s="2">
        <v>0</v>
      </c>
      <c r="S28" s="2">
        <f aca="true" t="shared" si="36" ref="S28:S41">VLOOKUP(R28,$A$43:$B$72,2)</f>
        <v>0</v>
      </c>
      <c r="T28" s="2">
        <v>0</v>
      </c>
      <c r="U28" s="2">
        <f aca="true" t="shared" si="37" ref="U28:U41">VLOOKUP(T28,$A$43:$B$72,2)</f>
        <v>0</v>
      </c>
      <c r="V28" s="2">
        <v>0</v>
      </c>
      <c r="W28" s="2">
        <f aca="true" t="shared" si="38" ref="W28:W41">VLOOKUP(V28,$A$43:$B$72,2)</f>
        <v>0</v>
      </c>
      <c r="X28" s="2">
        <v>0</v>
      </c>
      <c r="Y28" s="2">
        <f aca="true" t="shared" si="39" ref="Y28:Y41">VLOOKUP(X28,$A$43:$B$72,2)</f>
        <v>0</v>
      </c>
      <c r="Z28" s="2">
        <v>0</v>
      </c>
      <c r="AA28" s="2">
        <f aca="true" t="shared" si="40" ref="AA28:AA41">VLOOKUP(Z28,$A$43:$B$72,2)</f>
        <v>0</v>
      </c>
      <c r="AB28" s="2">
        <v>0</v>
      </c>
      <c r="AC28" s="2">
        <f aca="true" t="shared" si="41" ref="AC28:AC41">VLOOKUP(AB28,$A$43:$B$72,2)</f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>VLOOKUP(B29,$A$43:$B$72,2)</f>
        <v>0</v>
      </c>
      <c r="D29" s="2">
        <v>0</v>
      </c>
      <c r="E29" s="2">
        <f t="shared" si="30"/>
        <v>0</v>
      </c>
      <c r="F29" s="2">
        <v>0</v>
      </c>
      <c r="G29" s="2">
        <f t="shared" si="30"/>
        <v>0</v>
      </c>
      <c r="H29" s="2">
        <v>0</v>
      </c>
      <c r="I29" s="2">
        <f t="shared" si="31"/>
        <v>0</v>
      </c>
      <c r="J29" s="2">
        <v>0</v>
      </c>
      <c r="K29" s="2">
        <f t="shared" si="32"/>
        <v>0</v>
      </c>
      <c r="L29" s="2">
        <v>0</v>
      </c>
      <c r="M29" s="2">
        <f t="shared" si="33"/>
        <v>0</v>
      </c>
      <c r="N29" s="2">
        <v>0</v>
      </c>
      <c r="O29" s="2">
        <f t="shared" si="34"/>
        <v>0</v>
      </c>
      <c r="P29" s="2">
        <v>0</v>
      </c>
      <c r="Q29" s="2">
        <f t="shared" si="35"/>
        <v>0</v>
      </c>
      <c r="R29" s="2">
        <v>0</v>
      </c>
      <c r="S29" s="2">
        <f t="shared" si="36"/>
        <v>0</v>
      </c>
      <c r="T29" s="2">
        <v>0</v>
      </c>
      <c r="U29" s="2">
        <f t="shared" si="37"/>
        <v>0</v>
      </c>
      <c r="V29" s="2">
        <v>0</v>
      </c>
      <c r="W29" s="2">
        <f t="shared" si="38"/>
        <v>0</v>
      </c>
      <c r="X29" s="2">
        <v>0</v>
      </c>
      <c r="Y29" s="2">
        <f t="shared" si="39"/>
        <v>0</v>
      </c>
      <c r="Z29" s="2">
        <v>0</v>
      </c>
      <c r="AA29" s="2">
        <f t="shared" si="40"/>
        <v>0</v>
      </c>
      <c r="AB29" s="2">
        <v>0</v>
      </c>
      <c r="AC29" s="2">
        <f t="shared" si="41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>VLOOKUP(B30,$A$43:$B$72,2)</f>
        <v>0</v>
      </c>
      <c r="D30" s="2">
        <v>0</v>
      </c>
      <c r="E30" s="2">
        <f t="shared" si="30"/>
        <v>0</v>
      </c>
      <c r="F30" s="2">
        <v>0</v>
      </c>
      <c r="G30" s="2">
        <f t="shared" si="30"/>
        <v>0</v>
      </c>
      <c r="H30" s="2">
        <v>0</v>
      </c>
      <c r="I30" s="2">
        <f t="shared" si="31"/>
        <v>0</v>
      </c>
      <c r="J30" s="2">
        <v>0</v>
      </c>
      <c r="K30" s="2">
        <f t="shared" si="32"/>
        <v>0</v>
      </c>
      <c r="L30" s="2">
        <v>0</v>
      </c>
      <c r="M30" s="2">
        <f t="shared" si="33"/>
        <v>0</v>
      </c>
      <c r="N30" s="2">
        <v>0</v>
      </c>
      <c r="O30" s="2">
        <f t="shared" si="34"/>
        <v>0</v>
      </c>
      <c r="P30" s="2">
        <v>0</v>
      </c>
      <c r="Q30" s="2">
        <f t="shared" si="35"/>
        <v>0</v>
      </c>
      <c r="R30" s="2">
        <v>0</v>
      </c>
      <c r="S30" s="2">
        <f t="shared" si="36"/>
        <v>0</v>
      </c>
      <c r="T30" s="2">
        <v>0</v>
      </c>
      <c r="U30" s="2">
        <f t="shared" si="37"/>
        <v>0</v>
      </c>
      <c r="V30" s="2">
        <v>0</v>
      </c>
      <c r="W30" s="2">
        <f t="shared" si="38"/>
        <v>0</v>
      </c>
      <c r="X30" s="2">
        <v>0</v>
      </c>
      <c r="Y30" s="2">
        <f t="shared" si="39"/>
        <v>0</v>
      </c>
      <c r="Z30" s="2">
        <v>0</v>
      </c>
      <c r="AA30" s="2">
        <f t="shared" si="40"/>
        <v>0</v>
      </c>
      <c r="AB30" s="2">
        <v>0</v>
      </c>
      <c r="AC30" s="2">
        <f t="shared" si="41"/>
        <v>0</v>
      </c>
      <c r="AD30" s="2">
        <f aca="true" t="shared" si="42" ref="AD30:AD41">SUM(C30,E30,G30,I30,K30,M30,O30,Q30,S30,U30,W30,Y30,AA30,AC30)</f>
        <v>0</v>
      </c>
    </row>
    <row r="31" spans="2:30" ht="12.75">
      <c r="B31" s="2">
        <v>0</v>
      </c>
      <c r="C31" s="2">
        <f>VLOOKUP(B31,$A$43:$B$72,2)</f>
        <v>0</v>
      </c>
      <c r="D31" s="2">
        <v>0</v>
      </c>
      <c r="E31" s="2">
        <f t="shared" si="30"/>
        <v>0</v>
      </c>
      <c r="F31" s="2">
        <v>0</v>
      </c>
      <c r="G31" s="2">
        <f t="shared" si="30"/>
        <v>0</v>
      </c>
      <c r="H31" s="2">
        <v>0</v>
      </c>
      <c r="I31" s="2">
        <f t="shared" si="31"/>
        <v>0</v>
      </c>
      <c r="J31" s="2">
        <v>0</v>
      </c>
      <c r="K31" s="2">
        <f t="shared" si="32"/>
        <v>0</v>
      </c>
      <c r="L31" s="2">
        <v>0</v>
      </c>
      <c r="M31" s="2">
        <f t="shared" si="33"/>
        <v>0</v>
      </c>
      <c r="N31" s="2">
        <v>0</v>
      </c>
      <c r="O31" s="2">
        <f t="shared" si="34"/>
        <v>0</v>
      </c>
      <c r="P31" s="2">
        <v>0</v>
      </c>
      <c r="Q31" s="2">
        <f t="shared" si="35"/>
        <v>0</v>
      </c>
      <c r="R31" s="2">
        <v>0</v>
      </c>
      <c r="S31" s="2">
        <f t="shared" si="36"/>
        <v>0</v>
      </c>
      <c r="T31" s="2">
        <v>0</v>
      </c>
      <c r="U31" s="2">
        <f t="shared" si="37"/>
        <v>0</v>
      </c>
      <c r="V31" s="2">
        <v>0</v>
      </c>
      <c r="W31" s="2">
        <f t="shared" si="38"/>
        <v>0</v>
      </c>
      <c r="X31" s="2">
        <v>0</v>
      </c>
      <c r="Y31" s="2">
        <f t="shared" si="39"/>
        <v>0</v>
      </c>
      <c r="Z31" s="2">
        <v>0</v>
      </c>
      <c r="AA31" s="2">
        <f t="shared" si="40"/>
        <v>0</v>
      </c>
      <c r="AB31" s="2">
        <v>0</v>
      </c>
      <c r="AC31" s="2">
        <f t="shared" si="41"/>
        <v>0</v>
      </c>
      <c r="AD31" s="2">
        <f t="shared" si="42"/>
        <v>0</v>
      </c>
    </row>
    <row r="32" spans="2:30" ht="12.75">
      <c r="B32" s="2">
        <v>0</v>
      </c>
      <c r="C32" s="2">
        <f aca="true" t="shared" si="43" ref="C32:C41">VLOOKUP(B32,$A$43:$B$72,2)</f>
        <v>0</v>
      </c>
      <c r="D32" s="2">
        <v>0</v>
      </c>
      <c r="E32" s="2">
        <f t="shared" si="30"/>
        <v>0</v>
      </c>
      <c r="F32" s="2">
        <v>0</v>
      </c>
      <c r="G32" s="2">
        <f t="shared" si="30"/>
        <v>0</v>
      </c>
      <c r="H32" s="2">
        <v>0</v>
      </c>
      <c r="I32" s="2">
        <f t="shared" si="31"/>
        <v>0</v>
      </c>
      <c r="J32" s="2">
        <v>0</v>
      </c>
      <c r="K32" s="2">
        <f t="shared" si="32"/>
        <v>0</v>
      </c>
      <c r="L32" s="2">
        <v>0</v>
      </c>
      <c r="M32" s="2">
        <f t="shared" si="33"/>
        <v>0</v>
      </c>
      <c r="N32" s="2">
        <v>0</v>
      </c>
      <c r="O32" s="2">
        <f t="shared" si="34"/>
        <v>0</v>
      </c>
      <c r="P32" s="2">
        <v>0</v>
      </c>
      <c r="Q32" s="2">
        <f t="shared" si="35"/>
        <v>0</v>
      </c>
      <c r="R32" s="2">
        <v>0</v>
      </c>
      <c r="S32" s="2">
        <f t="shared" si="36"/>
        <v>0</v>
      </c>
      <c r="T32" s="2">
        <v>0</v>
      </c>
      <c r="U32" s="2">
        <f t="shared" si="37"/>
        <v>0</v>
      </c>
      <c r="V32" s="2">
        <v>0</v>
      </c>
      <c r="W32" s="2">
        <f t="shared" si="38"/>
        <v>0</v>
      </c>
      <c r="X32" s="2">
        <v>0</v>
      </c>
      <c r="Y32" s="2">
        <f t="shared" si="39"/>
        <v>0</v>
      </c>
      <c r="Z32" s="2">
        <v>0</v>
      </c>
      <c r="AA32" s="2">
        <f t="shared" si="40"/>
        <v>0</v>
      </c>
      <c r="AB32" s="2">
        <v>0</v>
      </c>
      <c r="AC32" s="2">
        <f t="shared" si="41"/>
        <v>0</v>
      </c>
      <c r="AD32" s="2">
        <f t="shared" si="42"/>
        <v>0</v>
      </c>
    </row>
    <row r="33" spans="2:30" ht="12.75">
      <c r="B33" s="2">
        <v>0</v>
      </c>
      <c r="C33" s="2">
        <f t="shared" si="43"/>
        <v>0</v>
      </c>
      <c r="D33" s="2">
        <v>0</v>
      </c>
      <c r="E33" s="2">
        <f t="shared" si="30"/>
        <v>0</v>
      </c>
      <c r="F33" s="2">
        <v>0</v>
      </c>
      <c r="G33" s="2">
        <f t="shared" si="30"/>
        <v>0</v>
      </c>
      <c r="H33" s="2">
        <v>0</v>
      </c>
      <c r="I33" s="2">
        <f t="shared" si="31"/>
        <v>0</v>
      </c>
      <c r="J33" s="2">
        <v>0</v>
      </c>
      <c r="K33" s="2">
        <f t="shared" si="32"/>
        <v>0</v>
      </c>
      <c r="L33" s="2">
        <v>0</v>
      </c>
      <c r="M33" s="2">
        <f t="shared" si="33"/>
        <v>0</v>
      </c>
      <c r="N33" s="2">
        <v>0</v>
      </c>
      <c r="O33" s="2">
        <f t="shared" si="34"/>
        <v>0</v>
      </c>
      <c r="P33" s="2">
        <v>0</v>
      </c>
      <c r="Q33" s="2">
        <f t="shared" si="35"/>
        <v>0</v>
      </c>
      <c r="R33" s="2">
        <v>0</v>
      </c>
      <c r="S33" s="2">
        <f t="shared" si="36"/>
        <v>0</v>
      </c>
      <c r="T33" s="2">
        <v>0</v>
      </c>
      <c r="U33" s="2">
        <f t="shared" si="37"/>
        <v>0</v>
      </c>
      <c r="V33" s="2">
        <v>0</v>
      </c>
      <c r="W33" s="2">
        <f t="shared" si="38"/>
        <v>0</v>
      </c>
      <c r="X33" s="2">
        <v>0</v>
      </c>
      <c r="Y33" s="2">
        <f t="shared" si="39"/>
        <v>0</v>
      </c>
      <c r="Z33" s="2">
        <v>0</v>
      </c>
      <c r="AA33" s="2">
        <f t="shared" si="40"/>
        <v>0</v>
      </c>
      <c r="AB33" s="2">
        <v>0</v>
      </c>
      <c r="AC33" s="2">
        <f t="shared" si="41"/>
        <v>0</v>
      </c>
      <c r="AD33" s="2">
        <f t="shared" si="42"/>
        <v>0</v>
      </c>
    </row>
    <row r="34" spans="2:30" ht="12.75">
      <c r="B34" s="2">
        <v>0</v>
      </c>
      <c r="C34" s="2">
        <f t="shared" si="43"/>
        <v>0</v>
      </c>
      <c r="D34" s="2">
        <v>0</v>
      </c>
      <c r="E34" s="2">
        <f t="shared" si="30"/>
        <v>0</v>
      </c>
      <c r="F34" s="2">
        <v>0</v>
      </c>
      <c r="G34" s="2">
        <f t="shared" si="30"/>
        <v>0</v>
      </c>
      <c r="H34" s="2">
        <v>0</v>
      </c>
      <c r="I34" s="2">
        <f t="shared" si="31"/>
        <v>0</v>
      </c>
      <c r="J34" s="2">
        <v>0</v>
      </c>
      <c r="K34" s="2">
        <f t="shared" si="32"/>
        <v>0</v>
      </c>
      <c r="L34" s="2">
        <v>0</v>
      </c>
      <c r="M34" s="2">
        <f t="shared" si="33"/>
        <v>0</v>
      </c>
      <c r="N34" s="2">
        <v>0</v>
      </c>
      <c r="O34" s="2">
        <f t="shared" si="34"/>
        <v>0</v>
      </c>
      <c r="P34" s="2">
        <v>0</v>
      </c>
      <c r="Q34" s="2">
        <f t="shared" si="35"/>
        <v>0</v>
      </c>
      <c r="R34" s="2">
        <v>0</v>
      </c>
      <c r="S34" s="2">
        <f t="shared" si="36"/>
        <v>0</v>
      </c>
      <c r="T34" s="2">
        <v>0</v>
      </c>
      <c r="U34" s="2">
        <f t="shared" si="37"/>
        <v>0</v>
      </c>
      <c r="V34" s="2">
        <v>0</v>
      </c>
      <c r="W34" s="2">
        <f t="shared" si="38"/>
        <v>0</v>
      </c>
      <c r="X34" s="2">
        <v>0</v>
      </c>
      <c r="Y34" s="2">
        <f t="shared" si="39"/>
        <v>0</v>
      </c>
      <c r="Z34" s="2">
        <v>0</v>
      </c>
      <c r="AA34" s="2">
        <f t="shared" si="40"/>
        <v>0</v>
      </c>
      <c r="AB34" s="2">
        <v>0</v>
      </c>
      <c r="AC34" s="2">
        <f t="shared" si="41"/>
        <v>0</v>
      </c>
      <c r="AD34" s="2">
        <f t="shared" si="42"/>
        <v>0</v>
      </c>
    </row>
    <row r="35" spans="2:30" ht="12.75">
      <c r="B35" s="2">
        <v>0</v>
      </c>
      <c r="C35" s="2">
        <f t="shared" si="43"/>
        <v>0</v>
      </c>
      <c r="D35" s="2">
        <v>0</v>
      </c>
      <c r="E35" s="2">
        <f t="shared" si="30"/>
        <v>0</v>
      </c>
      <c r="F35" s="2">
        <v>0</v>
      </c>
      <c r="G35" s="2">
        <f t="shared" si="30"/>
        <v>0</v>
      </c>
      <c r="H35" s="2">
        <v>0</v>
      </c>
      <c r="I35" s="2">
        <f t="shared" si="31"/>
        <v>0</v>
      </c>
      <c r="J35" s="2">
        <v>0</v>
      </c>
      <c r="K35" s="2">
        <f t="shared" si="32"/>
        <v>0</v>
      </c>
      <c r="L35" s="2">
        <v>0</v>
      </c>
      <c r="M35" s="2">
        <f t="shared" si="33"/>
        <v>0</v>
      </c>
      <c r="N35" s="2">
        <v>0</v>
      </c>
      <c r="O35" s="2">
        <f t="shared" si="34"/>
        <v>0</v>
      </c>
      <c r="P35" s="2">
        <v>0</v>
      </c>
      <c r="Q35" s="2">
        <f t="shared" si="35"/>
        <v>0</v>
      </c>
      <c r="R35" s="2">
        <v>0</v>
      </c>
      <c r="S35" s="2">
        <f t="shared" si="36"/>
        <v>0</v>
      </c>
      <c r="T35" s="2">
        <v>0</v>
      </c>
      <c r="U35" s="2">
        <f t="shared" si="37"/>
        <v>0</v>
      </c>
      <c r="V35" s="2">
        <v>0</v>
      </c>
      <c r="W35" s="2">
        <f t="shared" si="38"/>
        <v>0</v>
      </c>
      <c r="X35" s="2">
        <v>0</v>
      </c>
      <c r="Y35" s="2">
        <f t="shared" si="39"/>
        <v>0</v>
      </c>
      <c r="Z35" s="2">
        <v>0</v>
      </c>
      <c r="AA35" s="2">
        <f t="shared" si="40"/>
        <v>0</v>
      </c>
      <c r="AB35" s="2">
        <v>0</v>
      </c>
      <c r="AC35" s="2">
        <f t="shared" si="41"/>
        <v>0</v>
      </c>
      <c r="AD35" s="2">
        <f t="shared" si="42"/>
        <v>0</v>
      </c>
    </row>
    <row r="36" spans="2:30" ht="12.75">
      <c r="B36" s="2">
        <v>0</v>
      </c>
      <c r="C36" s="2">
        <f t="shared" si="43"/>
        <v>0</v>
      </c>
      <c r="D36" s="2">
        <v>0</v>
      </c>
      <c r="E36" s="2">
        <f t="shared" si="30"/>
        <v>0</v>
      </c>
      <c r="F36" s="2">
        <v>0</v>
      </c>
      <c r="G36" s="2">
        <f t="shared" si="30"/>
        <v>0</v>
      </c>
      <c r="H36" s="2">
        <v>0</v>
      </c>
      <c r="I36" s="2">
        <f t="shared" si="31"/>
        <v>0</v>
      </c>
      <c r="J36" s="2">
        <v>0</v>
      </c>
      <c r="K36" s="2">
        <f t="shared" si="32"/>
        <v>0</v>
      </c>
      <c r="L36" s="2">
        <v>0</v>
      </c>
      <c r="M36" s="2">
        <f t="shared" si="33"/>
        <v>0</v>
      </c>
      <c r="N36" s="2">
        <v>0</v>
      </c>
      <c r="O36" s="2">
        <f t="shared" si="34"/>
        <v>0</v>
      </c>
      <c r="P36" s="2">
        <v>0</v>
      </c>
      <c r="Q36" s="2">
        <f t="shared" si="35"/>
        <v>0</v>
      </c>
      <c r="R36" s="2">
        <v>0</v>
      </c>
      <c r="S36" s="2">
        <f t="shared" si="36"/>
        <v>0</v>
      </c>
      <c r="T36" s="2">
        <v>0</v>
      </c>
      <c r="U36" s="2">
        <f t="shared" si="37"/>
        <v>0</v>
      </c>
      <c r="V36" s="2">
        <v>0</v>
      </c>
      <c r="W36" s="2">
        <f t="shared" si="38"/>
        <v>0</v>
      </c>
      <c r="X36" s="2">
        <v>0</v>
      </c>
      <c r="Y36" s="2">
        <f t="shared" si="39"/>
        <v>0</v>
      </c>
      <c r="Z36" s="2">
        <v>0</v>
      </c>
      <c r="AA36" s="2">
        <f t="shared" si="40"/>
        <v>0</v>
      </c>
      <c r="AB36" s="2">
        <v>0</v>
      </c>
      <c r="AC36" s="2">
        <f t="shared" si="41"/>
        <v>0</v>
      </c>
      <c r="AD36" s="2">
        <f t="shared" si="42"/>
        <v>0</v>
      </c>
    </row>
    <row r="37" spans="2:30" ht="12.75">
      <c r="B37" s="2">
        <v>0</v>
      </c>
      <c r="C37" s="2">
        <f t="shared" si="43"/>
        <v>0</v>
      </c>
      <c r="D37" s="2">
        <v>0</v>
      </c>
      <c r="E37" s="2">
        <f aca="true" t="shared" si="44" ref="E37:G41">VLOOKUP(D37,$A$43:$B$72,2)</f>
        <v>0</v>
      </c>
      <c r="F37" s="2">
        <v>0</v>
      </c>
      <c r="G37" s="2">
        <f t="shared" si="44"/>
        <v>0</v>
      </c>
      <c r="H37" s="2">
        <v>0</v>
      </c>
      <c r="I37" s="2">
        <f t="shared" si="31"/>
        <v>0</v>
      </c>
      <c r="J37" s="2">
        <v>0</v>
      </c>
      <c r="K37" s="2">
        <f t="shared" si="32"/>
        <v>0</v>
      </c>
      <c r="L37" s="2">
        <v>0</v>
      </c>
      <c r="M37" s="2">
        <f t="shared" si="33"/>
        <v>0</v>
      </c>
      <c r="N37" s="2">
        <v>0</v>
      </c>
      <c r="O37" s="2">
        <f t="shared" si="34"/>
        <v>0</v>
      </c>
      <c r="P37" s="2">
        <v>0</v>
      </c>
      <c r="Q37" s="2">
        <f t="shared" si="35"/>
        <v>0</v>
      </c>
      <c r="R37" s="2">
        <v>0</v>
      </c>
      <c r="S37" s="2">
        <f t="shared" si="36"/>
        <v>0</v>
      </c>
      <c r="T37" s="2">
        <v>0</v>
      </c>
      <c r="U37" s="2">
        <f t="shared" si="37"/>
        <v>0</v>
      </c>
      <c r="V37" s="2">
        <v>0</v>
      </c>
      <c r="W37" s="2">
        <f t="shared" si="38"/>
        <v>0</v>
      </c>
      <c r="X37" s="2">
        <v>0</v>
      </c>
      <c r="Y37" s="2">
        <f t="shared" si="39"/>
        <v>0</v>
      </c>
      <c r="Z37" s="2">
        <v>0</v>
      </c>
      <c r="AA37" s="2">
        <f t="shared" si="40"/>
        <v>0</v>
      </c>
      <c r="AB37" s="2">
        <v>0</v>
      </c>
      <c r="AC37" s="2">
        <f t="shared" si="41"/>
        <v>0</v>
      </c>
      <c r="AD37" s="2">
        <f t="shared" si="42"/>
        <v>0</v>
      </c>
    </row>
    <row r="38" spans="2:30" ht="12.75">
      <c r="B38" s="2">
        <v>0</v>
      </c>
      <c r="C38" s="2">
        <f t="shared" si="43"/>
        <v>0</v>
      </c>
      <c r="D38" s="2">
        <v>0</v>
      </c>
      <c r="E38" s="2">
        <f t="shared" si="44"/>
        <v>0</v>
      </c>
      <c r="F38" s="2">
        <v>0</v>
      </c>
      <c r="G38" s="2">
        <f t="shared" si="44"/>
        <v>0</v>
      </c>
      <c r="H38" s="2">
        <v>0</v>
      </c>
      <c r="I38" s="2">
        <f t="shared" si="31"/>
        <v>0</v>
      </c>
      <c r="J38" s="2">
        <v>0</v>
      </c>
      <c r="K38" s="2">
        <f t="shared" si="32"/>
        <v>0</v>
      </c>
      <c r="L38" s="2">
        <v>0</v>
      </c>
      <c r="M38" s="2">
        <f t="shared" si="33"/>
        <v>0</v>
      </c>
      <c r="N38" s="2">
        <v>0</v>
      </c>
      <c r="O38" s="2">
        <f t="shared" si="34"/>
        <v>0</v>
      </c>
      <c r="P38" s="2">
        <v>0</v>
      </c>
      <c r="Q38" s="2">
        <f t="shared" si="35"/>
        <v>0</v>
      </c>
      <c r="R38" s="2">
        <v>0</v>
      </c>
      <c r="S38" s="2">
        <f t="shared" si="36"/>
        <v>0</v>
      </c>
      <c r="T38" s="2">
        <v>0</v>
      </c>
      <c r="U38" s="2">
        <f t="shared" si="37"/>
        <v>0</v>
      </c>
      <c r="V38" s="2">
        <v>0</v>
      </c>
      <c r="W38" s="2">
        <f t="shared" si="38"/>
        <v>0</v>
      </c>
      <c r="X38" s="2">
        <v>0</v>
      </c>
      <c r="Y38" s="2">
        <f t="shared" si="39"/>
        <v>0</v>
      </c>
      <c r="Z38" s="2">
        <v>0</v>
      </c>
      <c r="AA38" s="2">
        <f t="shared" si="40"/>
        <v>0</v>
      </c>
      <c r="AB38" s="2">
        <v>0</v>
      </c>
      <c r="AC38" s="2">
        <f t="shared" si="41"/>
        <v>0</v>
      </c>
      <c r="AD38" s="2">
        <f t="shared" si="42"/>
        <v>0</v>
      </c>
    </row>
    <row r="39" spans="1:30" ht="12.75">
      <c r="A39" s="2" t="s">
        <v>0</v>
      </c>
      <c r="B39" s="2">
        <v>0</v>
      </c>
      <c r="C39" s="2">
        <f t="shared" si="43"/>
        <v>0</v>
      </c>
      <c r="D39" s="2">
        <v>0</v>
      </c>
      <c r="E39" s="2">
        <f t="shared" si="44"/>
        <v>0</v>
      </c>
      <c r="F39" s="2">
        <v>0</v>
      </c>
      <c r="G39" s="2">
        <f t="shared" si="44"/>
        <v>0</v>
      </c>
      <c r="H39" s="2">
        <v>0</v>
      </c>
      <c r="I39" s="2">
        <f t="shared" si="31"/>
        <v>0</v>
      </c>
      <c r="J39" s="2">
        <v>0</v>
      </c>
      <c r="K39" s="2">
        <f t="shared" si="32"/>
        <v>0</v>
      </c>
      <c r="L39" s="2">
        <v>0</v>
      </c>
      <c r="M39" s="2">
        <f t="shared" si="33"/>
        <v>0</v>
      </c>
      <c r="N39" s="2">
        <v>0</v>
      </c>
      <c r="O39" s="2">
        <f t="shared" si="34"/>
        <v>0</v>
      </c>
      <c r="P39" s="2">
        <v>0</v>
      </c>
      <c r="Q39" s="2">
        <f t="shared" si="35"/>
        <v>0</v>
      </c>
      <c r="R39" s="2">
        <v>0</v>
      </c>
      <c r="S39" s="2">
        <f t="shared" si="36"/>
        <v>0</v>
      </c>
      <c r="T39" s="2">
        <v>0</v>
      </c>
      <c r="U39" s="2">
        <f t="shared" si="37"/>
        <v>0</v>
      </c>
      <c r="V39" s="2">
        <v>0</v>
      </c>
      <c r="W39" s="2">
        <f t="shared" si="38"/>
        <v>0</v>
      </c>
      <c r="X39" s="2">
        <v>0</v>
      </c>
      <c r="Y39" s="2">
        <f t="shared" si="39"/>
        <v>0</v>
      </c>
      <c r="Z39" s="2">
        <v>0</v>
      </c>
      <c r="AA39" s="2">
        <f t="shared" si="40"/>
        <v>0</v>
      </c>
      <c r="AB39" s="2">
        <v>0</v>
      </c>
      <c r="AC39" s="2">
        <f t="shared" si="41"/>
        <v>0</v>
      </c>
      <c r="AD39" s="2">
        <f t="shared" si="42"/>
        <v>0</v>
      </c>
    </row>
    <row r="40" spans="1:30" ht="12.75">
      <c r="A40" s="2" t="s">
        <v>0</v>
      </c>
      <c r="B40" s="2">
        <v>0</v>
      </c>
      <c r="C40" s="2">
        <f t="shared" si="43"/>
        <v>0</v>
      </c>
      <c r="D40" s="2">
        <v>0</v>
      </c>
      <c r="E40" s="2">
        <f t="shared" si="44"/>
        <v>0</v>
      </c>
      <c r="F40" s="2">
        <v>0</v>
      </c>
      <c r="G40" s="2">
        <f t="shared" si="44"/>
        <v>0</v>
      </c>
      <c r="H40" s="2">
        <v>0</v>
      </c>
      <c r="I40" s="2">
        <f t="shared" si="31"/>
        <v>0</v>
      </c>
      <c r="J40" s="2">
        <v>0</v>
      </c>
      <c r="K40" s="2">
        <f t="shared" si="32"/>
        <v>0</v>
      </c>
      <c r="L40" s="2">
        <v>0</v>
      </c>
      <c r="M40" s="2">
        <f t="shared" si="33"/>
        <v>0</v>
      </c>
      <c r="N40" s="2">
        <v>0</v>
      </c>
      <c r="O40" s="2">
        <f t="shared" si="34"/>
        <v>0</v>
      </c>
      <c r="P40" s="2">
        <v>0</v>
      </c>
      <c r="Q40" s="2">
        <f t="shared" si="35"/>
        <v>0</v>
      </c>
      <c r="R40" s="2">
        <v>0</v>
      </c>
      <c r="S40" s="2">
        <f t="shared" si="36"/>
        <v>0</v>
      </c>
      <c r="T40" s="2">
        <v>0</v>
      </c>
      <c r="U40" s="2">
        <f t="shared" si="37"/>
        <v>0</v>
      </c>
      <c r="V40" s="2">
        <v>0</v>
      </c>
      <c r="W40" s="2">
        <f t="shared" si="38"/>
        <v>0</v>
      </c>
      <c r="X40" s="2">
        <v>0</v>
      </c>
      <c r="Y40" s="2">
        <f t="shared" si="39"/>
        <v>0</v>
      </c>
      <c r="Z40" s="2">
        <v>0</v>
      </c>
      <c r="AA40" s="2">
        <f t="shared" si="40"/>
        <v>0</v>
      </c>
      <c r="AB40" s="2">
        <v>0</v>
      </c>
      <c r="AC40" s="2">
        <f t="shared" si="41"/>
        <v>0</v>
      </c>
      <c r="AD40" s="2">
        <f t="shared" si="42"/>
        <v>0</v>
      </c>
    </row>
    <row r="41" spans="1:30" ht="12.75">
      <c r="A41" s="2" t="s">
        <v>0</v>
      </c>
      <c r="B41" s="2">
        <v>0</v>
      </c>
      <c r="C41" s="2">
        <f t="shared" si="43"/>
        <v>0</v>
      </c>
      <c r="D41" s="2">
        <v>0</v>
      </c>
      <c r="E41" s="2">
        <f t="shared" si="44"/>
        <v>0</v>
      </c>
      <c r="F41" s="2">
        <v>0</v>
      </c>
      <c r="G41" s="2">
        <f t="shared" si="44"/>
        <v>0</v>
      </c>
      <c r="H41" s="2">
        <v>0</v>
      </c>
      <c r="I41" s="2">
        <f t="shared" si="31"/>
        <v>0</v>
      </c>
      <c r="J41" s="2">
        <v>0</v>
      </c>
      <c r="K41" s="2">
        <f t="shared" si="32"/>
        <v>0</v>
      </c>
      <c r="L41" s="2">
        <v>0</v>
      </c>
      <c r="M41" s="2">
        <f t="shared" si="33"/>
        <v>0</v>
      </c>
      <c r="N41" s="2">
        <v>0</v>
      </c>
      <c r="O41" s="2">
        <f t="shared" si="34"/>
        <v>0</v>
      </c>
      <c r="P41" s="2">
        <v>0</v>
      </c>
      <c r="Q41" s="2">
        <f t="shared" si="35"/>
        <v>0</v>
      </c>
      <c r="R41" s="2">
        <v>0</v>
      </c>
      <c r="S41" s="2">
        <f t="shared" si="36"/>
        <v>0</v>
      </c>
      <c r="T41" s="2">
        <v>0</v>
      </c>
      <c r="U41" s="2">
        <f t="shared" si="37"/>
        <v>0</v>
      </c>
      <c r="V41" s="2">
        <v>0</v>
      </c>
      <c r="W41" s="2">
        <f t="shared" si="38"/>
        <v>0</v>
      </c>
      <c r="X41" s="2">
        <v>0</v>
      </c>
      <c r="Y41" s="2">
        <f t="shared" si="39"/>
        <v>0</v>
      </c>
      <c r="Z41" s="2">
        <v>0</v>
      </c>
      <c r="AA41" s="2">
        <f t="shared" si="40"/>
        <v>0</v>
      </c>
      <c r="AB41" s="2">
        <v>0</v>
      </c>
      <c r="AC41" s="2">
        <f t="shared" si="41"/>
        <v>0</v>
      </c>
      <c r="AD41" s="2">
        <f t="shared" si="42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7.71093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127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54</v>
      </c>
      <c r="B5" s="2">
        <v>3</v>
      </c>
      <c r="C5" s="2">
        <f>VLOOKUP(B5,$A$43:$B$72,2)</f>
        <v>35</v>
      </c>
      <c r="D5" s="19">
        <v>0</v>
      </c>
      <c r="E5" s="19">
        <f>VLOOKUP(D5,$A$43:$B$72,2)</f>
        <v>0</v>
      </c>
      <c r="F5" s="19">
        <v>0</v>
      </c>
      <c r="G5" s="19">
        <f>VLOOKUP(F5,$A$43:$B$72,2)</f>
        <v>0</v>
      </c>
      <c r="H5" s="2">
        <v>4</v>
      </c>
      <c r="I5" s="2">
        <f>VLOOKUP(H5,$A$43:$B$72,2)</f>
        <v>32</v>
      </c>
      <c r="J5" s="19">
        <v>0</v>
      </c>
      <c r="K5" s="19">
        <f>VLOOKUP(J5,$A$43:$B$72,2)</f>
        <v>0</v>
      </c>
      <c r="L5" s="2">
        <v>0</v>
      </c>
      <c r="M5" s="2">
        <f>VLOOKUP(L5,$A$43:$B$72,2)</f>
        <v>0</v>
      </c>
      <c r="N5" s="2">
        <v>0</v>
      </c>
      <c r="O5" s="2">
        <f>VLOOKUP(N5,$A$43:$B$72,2)</f>
        <v>0</v>
      </c>
      <c r="P5" s="2">
        <v>0</v>
      </c>
      <c r="Q5" s="2">
        <f>VLOOKUP(P5,$A$43:$B$72,2)</f>
        <v>0</v>
      </c>
      <c r="R5" s="2">
        <v>0</v>
      </c>
      <c r="S5" s="2">
        <f>VLOOKUP(R5,$A$43:$B$72,2)</f>
        <v>0</v>
      </c>
      <c r="T5" s="2">
        <v>0</v>
      </c>
      <c r="U5" s="2">
        <f>VLOOKUP(T5,$A$43:$B$72,2)</f>
        <v>0</v>
      </c>
      <c r="V5" s="2">
        <v>0</v>
      </c>
      <c r="W5" s="2">
        <f>VLOOKUP(V5,$A$43:$B$72,2)</f>
        <v>0</v>
      </c>
      <c r="X5" s="2">
        <v>0</v>
      </c>
      <c r="Y5" s="2">
        <f>VLOOKUP(X5,$A$43:$B$72,2)</f>
        <v>0</v>
      </c>
      <c r="Z5" s="2">
        <v>2</v>
      </c>
      <c r="AA5" s="2">
        <f>VLOOKUP(Z5,$A$43:$B$72,2)</f>
        <v>42</v>
      </c>
      <c r="AB5" s="2">
        <v>0</v>
      </c>
      <c r="AC5" s="2">
        <f>VLOOKUP(AB5,$A$43:$B$72,2)</f>
        <v>0</v>
      </c>
      <c r="AD5" s="2">
        <f>SUM(C5,E5,G5,I5,K5,M5,O5,Q5,S5,U5,W5,Y5,AA5,AC5)</f>
        <v>109</v>
      </c>
    </row>
    <row r="6" spans="1:30" ht="12.75">
      <c r="A6" s="2" t="s">
        <v>177</v>
      </c>
      <c r="B6" s="2">
        <v>1</v>
      </c>
      <c r="C6" s="2">
        <f>VLOOKUP(B6,$A$43:$B$72,2)</f>
        <v>50</v>
      </c>
      <c r="D6" s="19">
        <v>0</v>
      </c>
      <c r="E6" s="19">
        <f>VLOOKUP(D6,$A$43:$B$72,2)</f>
        <v>0</v>
      </c>
      <c r="F6" s="19">
        <v>0</v>
      </c>
      <c r="G6" s="19">
        <f>VLOOKUP(F6,$A$43:$B$72,2)</f>
        <v>0</v>
      </c>
      <c r="H6" s="19">
        <v>0</v>
      </c>
      <c r="I6" s="19">
        <f>VLOOKUP(H6,$A$43:$B$72,2)</f>
        <v>0</v>
      </c>
      <c r="J6" s="2">
        <v>1</v>
      </c>
      <c r="K6" s="2">
        <f>VLOOKUP(J6,$A$43:$B$72,2)</f>
        <v>50</v>
      </c>
      <c r="L6" s="2">
        <v>0</v>
      </c>
      <c r="M6" s="2">
        <f>VLOOKUP(L6,$A$43:$B$72,2)</f>
        <v>0</v>
      </c>
      <c r="N6" s="2">
        <v>0</v>
      </c>
      <c r="O6" s="2">
        <f>VLOOKUP(N6,$A$43:$B$72,2)</f>
        <v>0</v>
      </c>
      <c r="P6" s="2">
        <v>0</v>
      </c>
      <c r="Q6" s="2">
        <f>VLOOKUP(P6,$A$43:$B$72,2)</f>
        <v>0</v>
      </c>
      <c r="R6" s="2">
        <v>0</v>
      </c>
      <c r="S6" s="2">
        <f>VLOOKUP(R6,$A$43:$B$72,2)</f>
        <v>0</v>
      </c>
      <c r="T6" s="2">
        <v>0</v>
      </c>
      <c r="U6" s="2">
        <f>VLOOKUP(T6,$A$43:$B$72,2)</f>
        <v>0</v>
      </c>
      <c r="V6" s="2">
        <v>0</v>
      </c>
      <c r="W6" s="2">
        <f>VLOOKUP(V6,$A$43:$B$72,2)</f>
        <v>0</v>
      </c>
      <c r="X6" s="2">
        <v>0</v>
      </c>
      <c r="Y6" s="2">
        <f>VLOOKUP(X6,$A$43:$B$72,2)</f>
        <v>0</v>
      </c>
      <c r="Z6" s="2">
        <v>0</v>
      </c>
      <c r="AA6" s="2">
        <f>VLOOKUP(Z6,$A$43:$B$72,2)</f>
        <v>0</v>
      </c>
      <c r="AB6" s="2">
        <v>0</v>
      </c>
      <c r="AC6" s="2">
        <f>VLOOKUP(AB6,$A$43:$B$72,2)</f>
        <v>0</v>
      </c>
      <c r="AD6" s="2">
        <f>SUM(C6,E6,G6,I6,K6,M6,O6,Q6,S6,U6,W6,Y6,AA6,AC6)</f>
        <v>100</v>
      </c>
    </row>
    <row r="7" spans="1:30" ht="12.75">
      <c r="A7" s="2" t="s">
        <v>103</v>
      </c>
      <c r="B7" s="2">
        <v>2</v>
      </c>
      <c r="C7" s="2">
        <f>VLOOKUP(B7,$A$43:$B$72,2)</f>
        <v>42</v>
      </c>
      <c r="D7" s="19">
        <v>0</v>
      </c>
      <c r="E7" s="19">
        <f>VLOOKUP(D7,$A$43:$B$72,2)</f>
        <v>0</v>
      </c>
      <c r="F7" s="19">
        <v>0</v>
      </c>
      <c r="G7" s="19">
        <f>VLOOKUP(F7,$A$43:$B$72,2)</f>
        <v>0</v>
      </c>
      <c r="H7" s="19">
        <v>0</v>
      </c>
      <c r="I7" s="19">
        <f>VLOOKUP(H7,$A$43:$B$72,2)</f>
        <v>0</v>
      </c>
      <c r="J7" s="2">
        <v>2</v>
      </c>
      <c r="K7" s="2">
        <f>VLOOKUP(J7,$A$43:$B$72,2)</f>
        <v>42</v>
      </c>
      <c r="L7" s="2">
        <v>0</v>
      </c>
      <c r="M7" s="2">
        <f>VLOOKUP(L7,$A$43:$B$72,2)</f>
        <v>0</v>
      </c>
      <c r="N7" s="2">
        <v>0</v>
      </c>
      <c r="O7" s="2">
        <f>VLOOKUP(N7,$A$43:$B$72,2)</f>
        <v>0</v>
      </c>
      <c r="P7" s="2">
        <v>0</v>
      </c>
      <c r="Q7" s="2">
        <f>VLOOKUP(P7,$A$43:$B$72,2)</f>
        <v>0</v>
      </c>
      <c r="R7" s="2">
        <v>0</v>
      </c>
      <c r="S7" s="2">
        <f>VLOOKUP(R7,$A$43:$B$72,2)</f>
        <v>0</v>
      </c>
      <c r="T7" s="2">
        <v>0</v>
      </c>
      <c r="U7" s="2">
        <f>VLOOKUP(T7,$A$43:$B$72,2)</f>
        <v>0</v>
      </c>
      <c r="V7" s="2">
        <v>0</v>
      </c>
      <c r="W7" s="2">
        <f>VLOOKUP(V7,$A$43:$B$72,2)</f>
        <v>0</v>
      </c>
      <c r="X7" s="2">
        <v>0</v>
      </c>
      <c r="Y7" s="2">
        <f>VLOOKUP(X7,$A$43:$B$72,2)</f>
        <v>0</v>
      </c>
      <c r="Z7" s="2">
        <v>0</v>
      </c>
      <c r="AA7" s="2">
        <f>VLOOKUP(Z7,$A$43:$B$72,2)</f>
        <v>0</v>
      </c>
      <c r="AB7" s="2">
        <v>0</v>
      </c>
      <c r="AC7" s="2">
        <f>VLOOKUP(AB7,$A$43:$B$72,2)</f>
        <v>0</v>
      </c>
      <c r="AD7" s="2">
        <f>SUM(C7,E7,G7,I7,K7,M7,O7,Q7,S7,U7,W7,Y7,AA7,AC7)</f>
        <v>84</v>
      </c>
    </row>
    <row r="8" spans="1:30" ht="12.75">
      <c r="A8" s="2" t="s">
        <v>219</v>
      </c>
      <c r="B8" s="19">
        <v>0</v>
      </c>
      <c r="C8" s="19">
        <f>VLOOKUP(B8,$A$43:$B$72,2)</f>
        <v>0</v>
      </c>
      <c r="D8" s="19">
        <v>0</v>
      </c>
      <c r="E8" s="19">
        <f>VLOOKUP(D8,$A$43:$B$72,2)</f>
        <v>0</v>
      </c>
      <c r="F8" s="2">
        <v>2</v>
      </c>
      <c r="G8" s="2">
        <f>VLOOKUP(F8,$A$43:$B$72,2)</f>
        <v>42</v>
      </c>
      <c r="H8" s="2">
        <v>3</v>
      </c>
      <c r="I8" s="2">
        <f>VLOOKUP(H8,$A$43:$B$72,2)</f>
        <v>35</v>
      </c>
      <c r="J8" s="19">
        <v>0</v>
      </c>
      <c r="K8" s="19">
        <f>VLOOKUP(J8,$A$43:$B$72,2)</f>
        <v>0</v>
      </c>
      <c r="L8" s="9">
        <v>0</v>
      </c>
      <c r="M8" s="2">
        <f>VLOOKUP(L8,$A$43:$B$72,2)</f>
        <v>0</v>
      </c>
      <c r="N8" s="9">
        <v>0</v>
      </c>
      <c r="O8" s="2">
        <f>VLOOKUP(N8,$A$43:$B$72,2)</f>
        <v>0</v>
      </c>
      <c r="P8" s="2">
        <v>0</v>
      </c>
      <c r="Q8" s="2">
        <f>VLOOKUP(P8,$A$43:$B$72,2)</f>
        <v>0</v>
      </c>
      <c r="R8" s="2">
        <v>0</v>
      </c>
      <c r="S8" s="2">
        <f>VLOOKUP(R8,$A$43:$B$72,2)</f>
        <v>0</v>
      </c>
      <c r="T8" s="2">
        <v>0</v>
      </c>
      <c r="U8" s="2">
        <f>VLOOKUP(T8,$A$43:$B$72,2)</f>
        <v>0</v>
      </c>
      <c r="V8" s="2">
        <v>0</v>
      </c>
      <c r="W8" s="2">
        <f>VLOOKUP(V8,$A$43:$B$72,2)</f>
        <v>0</v>
      </c>
      <c r="X8" s="2">
        <v>0</v>
      </c>
      <c r="Y8" s="2">
        <f>VLOOKUP(X8,$A$43:$B$72,2)</f>
        <v>0</v>
      </c>
      <c r="Z8" s="2">
        <v>0</v>
      </c>
      <c r="AA8" s="2">
        <f>VLOOKUP(Z8,$A$43:$B$72,2)</f>
        <v>0</v>
      </c>
      <c r="AB8" s="2">
        <v>0</v>
      </c>
      <c r="AC8" s="2">
        <f>VLOOKUP(AB8,$A$43:$B$72,2)</f>
        <v>0</v>
      </c>
      <c r="AD8" s="2">
        <f>SUM(C8,E8,G8,I8,K8,M8,O8,Q8,S8,U8,W8,Y8,AA8,AC8)</f>
        <v>77</v>
      </c>
    </row>
    <row r="9" spans="1:30" ht="12.75">
      <c r="A9" s="2" t="s">
        <v>76</v>
      </c>
      <c r="B9" s="2">
        <v>0</v>
      </c>
      <c r="C9" s="2">
        <f>VLOOKUP(B9,$A$43:$B$72,2)</f>
        <v>0</v>
      </c>
      <c r="D9" s="2">
        <v>0</v>
      </c>
      <c r="E9" s="2">
        <f>VLOOKUP(D9,$A$43:$B$72,2)</f>
        <v>0</v>
      </c>
      <c r="F9" s="2">
        <v>0</v>
      </c>
      <c r="G9" s="2">
        <f>VLOOKUP(F9,$A$43:$B$72,2)</f>
        <v>0</v>
      </c>
      <c r="H9" s="9">
        <v>0</v>
      </c>
      <c r="I9" s="2">
        <f>VLOOKUP(H9,$A$43:$B$72,2)</f>
        <v>0</v>
      </c>
      <c r="J9" s="2">
        <v>0</v>
      </c>
      <c r="K9" s="2">
        <f>VLOOKUP(J9,$A$43:$B$72,2)</f>
        <v>0</v>
      </c>
      <c r="L9" s="2">
        <v>0</v>
      </c>
      <c r="M9" s="2">
        <f>VLOOKUP(L9,$A$43:$B$72,2)</f>
        <v>0</v>
      </c>
      <c r="N9" s="2">
        <v>0</v>
      </c>
      <c r="O9" s="2">
        <f>VLOOKUP(N9,$A$43:$B$72,2)</f>
        <v>0</v>
      </c>
      <c r="P9" s="2">
        <v>0</v>
      </c>
      <c r="Q9" s="2">
        <f>VLOOKUP(P9,$A$43:$B$72,2)</f>
        <v>0</v>
      </c>
      <c r="R9" s="2">
        <v>0</v>
      </c>
      <c r="S9" s="2">
        <f>VLOOKUP(R9,$A$43:$B$72,2)</f>
        <v>0</v>
      </c>
      <c r="T9" s="2">
        <v>0</v>
      </c>
      <c r="U9" s="2">
        <f>VLOOKUP(T9,$A$43:$B$72,2)</f>
        <v>0</v>
      </c>
      <c r="V9" s="9">
        <v>0</v>
      </c>
      <c r="W9" s="2">
        <f>VLOOKUP(V9,$A$43:$B$72,2)</f>
        <v>0</v>
      </c>
      <c r="X9" s="9">
        <v>0</v>
      </c>
      <c r="Y9" s="2">
        <f>VLOOKUP(X9,$A$43:$B$72,2)</f>
        <v>0</v>
      </c>
      <c r="Z9" s="9">
        <v>0</v>
      </c>
      <c r="AA9" s="2">
        <f>VLOOKUP(Z9,$A$43:$B$72,2)</f>
        <v>0</v>
      </c>
      <c r="AB9" s="9">
        <v>0</v>
      </c>
      <c r="AC9" s="2">
        <f>VLOOKUP(AB9,$A$43:$B$72,2)</f>
        <v>0</v>
      </c>
      <c r="AD9" s="2">
        <f>SUM(C9,E9,G9,I9,K9,M9,O9,Q9,S9,U9,W9,Y9,AA9,AC9)</f>
        <v>0</v>
      </c>
    </row>
    <row r="10" spans="2:30" ht="12.75">
      <c r="B10" s="2">
        <v>0</v>
      </c>
      <c r="C10" s="2">
        <f>VLOOKUP(B10,$A$43:$B$72,2)</f>
        <v>0</v>
      </c>
      <c r="D10" s="2">
        <v>0</v>
      </c>
      <c r="E10" s="2">
        <f>VLOOKUP(D10,$A$43:$B$72,2)</f>
        <v>0</v>
      </c>
      <c r="F10" s="2">
        <v>0</v>
      </c>
      <c r="G10" s="2">
        <f>VLOOKUP(F10,$A$43:$B$72,2)</f>
        <v>0</v>
      </c>
      <c r="H10" s="2">
        <v>0</v>
      </c>
      <c r="I10" s="2">
        <f>VLOOKUP(H10,$A$43:$B$72,2)</f>
        <v>0</v>
      </c>
      <c r="J10" s="2">
        <v>0</v>
      </c>
      <c r="K10" s="2">
        <f>VLOOKUP(J10,$A$43:$B$72,2)</f>
        <v>0</v>
      </c>
      <c r="L10" s="2">
        <v>0</v>
      </c>
      <c r="M10" s="2">
        <f>VLOOKUP(L10,$A$43:$B$72,2)</f>
        <v>0</v>
      </c>
      <c r="N10" s="2">
        <v>0</v>
      </c>
      <c r="O10" s="2">
        <f>VLOOKUP(N10,$A$43:$B$72,2)</f>
        <v>0</v>
      </c>
      <c r="P10" s="2">
        <v>0</v>
      </c>
      <c r="Q10" s="2">
        <f>VLOOKUP(P10,$A$43:$B$72,2)</f>
        <v>0</v>
      </c>
      <c r="R10" s="2">
        <v>0</v>
      </c>
      <c r="S10" s="2">
        <f>VLOOKUP(R10,$A$43:$B$72,2)</f>
        <v>0</v>
      </c>
      <c r="T10" s="2">
        <v>0</v>
      </c>
      <c r="U10" s="2">
        <f>VLOOKUP(T10,$A$43:$B$72,2)</f>
        <v>0</v>
      </c>
      <c r="V10" s="2">
        <v>0</v>
      </c>
      <c r="W10" s="2">
        <f>VLOOKUP(V10,$A$43:$B$72,2)</f>
        <v>0</v>
      </c>
      <c r="X10" s="2">
        <v>0</v>
      </c>
      <c r="Y10" s="2">
        <f>VLOOKUP(X10,$A$43:$B$72,2)</f>
        <v>0</v>
      </c>
      <c r="Z10" s="2">
        <v>0</v>
      </c>
      <c r="AA10" s="2">
        <f>VLOOKUP(Z10,$A$43:$B$72,2)</f>
        <v>0</v>
      </c>
      <c r="AB10" s="2">
        <v>0</v>
      </c>
      <c r="AC10" s="2">
        <f>VLOOKUP(AB10,$A$43:$B$72,2)</f>
        <v>0</v>
      </c>
      <c r="AD10" s="2">
        <f>SUM(C10,E10,G10,I10,K10,M10,O10,Q10,S10,U10,W10,Y10,AA10,AC10)</f>
        <v>0</v>
      </c>
    </row>
    <row r="11" spans="2:30" ht="12.75">
      <c r="B11" s="2">
        <v>0</v>
      </c>
      <c r="C11" s="2">
        <f>VLOOKUP(B11,$A$43:$B$72,2)</f>
        <v>0</v>
      </c>
      <c r="D11" s="2">
        <v>0</v>
      </c>
      <c r="E11" s="2">
        <f>VLOOKUP(D11,$A$43:$B$72,2)</f>
        <v>0</v>
      </c>
      <c r="F11" s="2">
        <v>0</v>
      </c>
      <c r="G11" s="2">
        <f>VLOOKUP(F11,$A$43:$B$72,2)</f>
        <v>0</v>
      </c>
      <c r="H11" s="9">
        <v>0</v>
      </c>
      <c r="I11" s="2">
        <f>VLOOKUP(H11,$A$43:$B$72,2)</f>
        <v>0</v>
      </c>
      <c r="J11" s="2">
        <v>0</v>
      </c>
      <c r="K11" s="2">
        <f>VLOOKUP(J11,$A$43:$B$72,2)</f>
        <v>0</v>
      </c>
      <c r="L11" s="2">
        <v>0</v>
      </c>
      <c r="M11" s="2">
        <f>VLOOKUP(L11,$A$43:$B$72,2)</f>
        <v>0</v>
      </c>
      <c r="N11" s="2">
        <v>0</v>
      </c>
      <c r="O11" s="2">
        <f>VLOOKUP(N11,$A$43:$B$72,2)</f>
        <v>0</v>
      </c>
      <c r="P11" s="2">
        <v>0</v>
      </c>
      <c r="Q11" s="2">
        <f>VLOOKUP(P11,$A$43:$B$72,2)</f>
        <v>0</v>
      </c>
      <c r="R11" s="2">
        <v>0</v>
      </c>
      <c r="S11" s="2">
        <f>VLOOKUP(R11,$A$43:$B$72,2)</f>
        <v>0</v>
      </c>
      <c r="T11" s="2">
        <v>0</v>
      </c>
      <c r="U11" s="2">
        <f>VLOOKUP(T11,$A$43:$B$72,2)</f>
        <v>0</v>
      </c>
      <c r="V11" s="2">
        <v>0</v>
      </c>
      <c r="W11" s="2">
        <f>VLOOKUP(V11,$A$43:$B$72,2)</f>
        <v>0</v>
      </c>
      <c r="X11" s="2">
        <v>0</v>
      </c>
      <c r="Y11" s="2">
        <f>VLOOKUP(X11,$A$43:$B$72,2)</f>
        <v>0</v>
      </c>
      <c r="Z11" s="2">
        <v>0</v>
      </c>
      <c r="AA11" s="2">
        <f>VLOOKUP(Z11,$A$43:$B$72,2)</f>
        <v>0</v>
      </c>
      <c r="AB11" s="2">
        <v>0</v>
      </c>
      <c r="AC11" s="2">
        <f>VLOOKUP(AB11,$A$43:$B$72,2)</f>
        <v>0</v>
      </c>
      <c r="AD11" s="2">
        <f>SUM(C11,E11,G11,I11,K11,M11,O11,Q11,S11,U11,W11,Y11,AA11,AC11)</f>
        <v>0</v>
      </c>
    </row>
    <row r="12" spans="2:30" ht="12.75">
      <c r="B12" s="2">
        <v>0</v>
      </c>
      <c r="C12" s="2">
        <f>VLOOKUP(B12,$A$43:$B$72,2)</f>
        <v>0</v>
      </c>
      <c r="D12" s="2">
        <v>0</v>
      </c>
      <c r="E12" s="2">
        <f>VLOOKUP(D12,$A$43:$B$72,2)</f>
        <v>0</v>
      </c>
      <c r="F12" s="2">
        <v>0</v>
      </c>
      <c r="G12" s="2">
        <f>VLOOKUP(F12,$A$43:$B$72,2)</f>
        <v>0</v>
      </c>
      <c r="H12" s="2">
        <v>0</v>
      </c>
      <c r="I12" s="2">
        <f>VLOOKUP(H12,$A$43:$B$72,2)</f>
        <v>0</v>
      </c>
      <c r="J12" s="2">
        <v>0</v>
      </c>
      <c r="K12" s="2">
        <f>VLOOKUP(J12,$A$43:$B$72,2)</f>
        <v>0</v>
      </c>
      <c r="L12" s="2">
        <v>0</v>
      </c>
      <c r="M12" s="2">
        <f>VLOOKUP(L12,$A$43:$B$72,2)</f>
        <v>0</v>
      </c>
      <c r="N12" s="2">
        <v>0</v>
      </c>
      <c r="O12" s="2">
        <f>VLOOKUP(N12,$A$43:$B$72,2)</f>
        <v>0</v>
      </c>
      <c r="P12" s="2">
        <v>0</v>
      </c>
      <c r="Q12" s="2">
        <f>VLOOKUP(P12,$A$43:$B$72,2)</f>
        <v>0</v>
      </c>
      <c r="R12" s="2">
        <v>0</v>
      </c>
      <c r="S12" s="2">
        <f>VLOOKUP(R12,$A$43:$B$72,2)</f>
        <v>0</v>
      </c>
      <c r="T12" s="2">
        <v>0</v>
      </c>
      <c r="U12" s="2">
        <f>VLOOKUP(T12,$A$43:$B$72,2)</f>
        <v>0</v>
      </c>
      <c r="V12" s="2">
        <v>0</v>
      </c>
      <c r="W12" s="2">
        <f>VLOOKUP(V12,$A$43:$B$72,2)</f>
        <v>0</v>
      </c>
      <c r="X12" s="2">
        <v>0</v>
      </c>
      <c r="Y12" s="2">
        <f>VLOOKUP(X12,$A$43:$B$72,2)</f>
        <v>0</v>
      </c>
      <c r="Z12" s="2">
        <v>0</v>
      </c>
      <c r="AA12" s="2">
        <f>VLOOKUP(Z12,$A$43:$B$72,2)</f>
        <v>0</v>
      </c>
      <c r="AB12" s="2">
        <v>0</v>
      </c>
      <c r="AC12" s="2">
        <f>VLOOKUP(AB12,$A$43:$B$72,2)</f>
        <v>0</v>
      </c>
      <c r="AD12" s="2">
        <f>SUM(C12,E12,G12,I12,K12,M12,O12,Q12,S12,U12,W12,Y12,AA12,AC12)</f>
        <v>0</v>
      </c>
    </row>
    <row r="13" spans="1:30" ht="12.75">
      <c r="A13"/>
      <c r="B13" s="2">
        <v>0</v>
      </c>
      <c r="C13" s="2">
        <f>VLOOKUP(B13,$A$43:$B$72,2)</f>
        <v>0</v>
      </c>
      <c r="D13" s="2">
        <v>0</v>
      </c>
      <c r="E13" s="2">
        <f>VLOOKUP(D13,$A$43:$B$72,2)</f>
        <v>0</v>
      </c>
      <c r="F13" s="2">
        <v>0</v>
      </c>
      <c r="G13" s="2">
        <f>VLOOKUP(F13,$A$43:$B$72,2)</f>
        <v>0</v>
      </c>
      <c r="H13" s="2">
        <v>0</v>
      </c>
      <c r="I13" s="2">
        <f>VLOOKUP(H13,$A$43:$B$72,2)</f>
        <v>0</v>
      </c>
      <c r="J13" s="2">
        <v>0</v>
      </c>
      <c r="K13" s="2">
        <f>VLOOKUP(J13,$A$43:$B$72,2)</f>
        <v>0</v>
      </c>
      <c r="L13" s="2">
        <v>0</v>
      </c>
      <c r="M13" s="2">
        <f>VLOOKUP(L13,$A$43:$B$72,2)</f>
        <v>0</v>
      </c>
      <c r="N13" s="2">
        <v>0</v>
      </c>
      <c r="O13" s="2">
        <f>VLOOKUP(N13,$A$43:$B$72,2)</f>
        <v>0</v>
      </c>
      <c r="P13" s="2">
        <v>0</v>
      </c>
      <c r="Q13" s="2">
        <f>VLOOKUP(P13,$A$43:$B$72,2)</f>
        <v>0</v>
      </c>
      <c r="R13" s="2">
        <v>0</v>
      </c>
      <c r="S13" s="2">
        <f>VLOOKUP(R13,$A$43:$B$72,2)</f>
        <v>0</v>
      </c>
      <c r="T13" s="2">
        <v>0</v>
      </c>
      <c r="U13" s="2">
        <f>VLOOKUP(T13,$A$43:$B$72,2)</f>
        <v>0</v>
      </c>
      <c r="V13" s="2">
        <v>0</v>
      </c>
      <c r="W13" s="2">
        <f>VLOOKUP(V13,$A$43:$B$72,2)</f>
        <v>0</v>
      </c>
      <c r="X13" s="2">
        <v>0</v>
      </c>
      <c r="Y13" s="2">
        <f>VLOOKUP(X13,$A$43:$B$72,2)</f>
        <v>0</v>
      </c>
      <c r="Z13" s="2">
        <v>0</v>
      </c>
      <c r="AA13" s="2">
        <f>VLOOKUP(Z13,$A$43:$B$72,2)</f>
        <v>0</v>
      </c>
      <c r="AB13" s="2">
        <v>0</v>
      </c>
      <c r="AC13" s="2">
        <f>VLOOKUP(AB13,$A$43:$B$72,2)</f>
        <v>0</v>
      </c>
      <c r="AD13" s="2">
        <f>SUM(C13,E13,G13,I13,K13,M13,O13,Q13,S13,U13,W13,Y13,AA13,AC13)</f>
        <v>0</v>
      </c>
    </row>
    <row r="14" spans="2:30" ht="12.75"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2:30" ht="12.75">
      <c r="B15" s="2">
        <v>0</v>
      </c>
      <c r="C15" s="2">
        <f>VLOOKUP(B15,$A$43:$B$72,2)</f>
        <v>0</v>
      </c>
      <c r="D15" s="9">
        <v>0</v>
      </c>
      <c r="E15" s="2">
        <f>VLOOKUP(D15,$A$43:$B$72,2)</f>
        <v>0</v>
      </c>
      <c r="F15" s="9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2:30" ht="12.75"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2:30" ht="12.75">
      <c r="B17" s="2">
        <v>0</v>
      </c>
      <c r="C17" s="2">
        <f aca="true" t="shared" si="0" ref="C17:G20">VLOOKUP(B17,$A$43:$B$72,2)</f>
        <v>0</v>
      </c>
      <c r="D17" s="2">
        <v>0</v>
      </c>
      <c r="E17" s="2">
        <f t="shared" si="0"/>
        <v>0</v>
      </c>
      <c r="F17" s="2">
        <v>0</v>
      </c>
      <c r="G17" s="2">
        <f t="shared" si="0"/>
        <v>0</v>
      </c>
      <c r="H17" s="2">
        <v>0</v>
      </c>
      <c r="I17" s="2">
        <f aca="true" t="shared" si="1" ref="I17:I41">VLOOKUP(H17,$A$43:$B$72,2)</f>
        <v>0</v>
      </c>
      <c r="J17" s="2">
        <v>0</v>
      </c>
      <c r="K17" s="2">
        <f aca="true" t="shared" si="2" ref="K17:K41">VLOOKUP(J17,$A$43:$B$72,2)</f>
        <v>0</v>
      </c>
      <c r="L17" s="2">
        <v>0</v>
      </c>
      <c r="M17" s="2">
        <f aca="true" t="shared" si="3" ref="M17:M41">VLOOKUP(L17,$A$43:$B$72,2)</f>
        <v>0</v>
      </c>
      <c r="N17" s="2">
        <v>0</v>
      </c>
      <c r="O17" s="2">
        <f aca="true" t="shared" si="4" ref="O17:O41">VLOOKUP(N17,$A$43:$B$72,2)</f>
        <v>0</v>
      </c>
      <c r="P17" s="2">
        <v>0</v>
      </c>
      <c r="Q17" s="2">
        <f aca="true" t="shared" si="5" ref="Q17:Q41">VLOOKUP(P17,$A$43:$B$72,2)</f>
        <v>0</v>
      </c>
      <c r="R17" s="2">
        <v>0</v>
      </c>
      <c r="S17" s="2">
        <f aca="true" t="shared" si="6" ref="S17:S41">VLOOKUP(R17,$A$43:$B$72,2)</f>
        <v>0</v>
      </c>
      <c r="T17" s="2">
        <v>0</v>
      </c>
      <c r="U17" s="2">
        <f aca="true" t="shared" si="7" ref="U17:U41">VLOOKUP(T17,$A$43:$B$72,2)</f>
        <v>0</v>
      </c>
      <c r="V17" s="2">
        <v>0</v>
      </c>
      <c r="W17" s="2">
        <f aca="true" t="shared" si="8" ref="W17:W41">VLOOKUP(V17,$A$43:$B$72,2)</f>
        <v>0</v>
      </c>
      <c r="X17" s="2">
        <v>0</v>
      </c>
      <c r="Y17" s="2">
        <f aca="true" t="shared" si="9" ref="Y17:Y41">VLOOKUP(X17,$A$43:$B$72,2)</f>
        <v>0</v>
      </c>
      <c r="Z17" s="2">
        <v>0</v>
      </c>
      <c r="AA17" s="2">
        <f aca="true" t="shared" si="10" ref="AA17:AA41">VLOOKUP(Z17,$A$43:$B$72,2)</f>
        <v>0</v>
      </c>
      <c r="AB17" s="2">
        <v>0</v>
      </c>
      <c r="AC17" s="2">
        <f aca="true" t="shared" si="11" ref="AC17:AC41">VLOOKUP(AB17,$A$43:$B$72,2)</f>
        <v>0</v>
      </c>
      <c r="AD17" s="2">
        <f aca="true" t="shared" si="12" ref="AD17:AD26">SUM(C17,E17,G17,I17,K17,M17,O17,Q17,S17,U17,W17,Y17,AA17,AC17)</f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 t="shared" si="0"/>
        <v>0</v>
      </c>
      <c r="F18" s="2">
        <v>0</v>
      </c>
      <c r="G18" s="2">
        <f t="shared" si="0"/>
        <v>0</v>
      </c>
      <c r="H18" s="2">
        <v>0</v>
      </c>
      <c r="I18" s="2">
        <f t="shared" si="1"/>
        <v>0</v>
      </c>
      <c r="J18" s="2">
        <v>0</v>
      </c>
      <c r="K18" s="2">
        <f t="shared" si="2"/>
        <v>0</v>
      </c>
      <c r="L18" s="2">
        <v>0</v>
      </c>
      <c r="M18" s="2">
        <f t="shared" si="3"/>
        <v>0</v>
      </c>
      <c r="N18" s="2">
        <v>0</v>
      </c>
      <c r="O18" s="2">
        <f t="shared" si="4"/>
        <v>0</v>
      </c>
      <c r="P18" s="2">
        <v>0</v>
      </c>
      <c r="Q18" s="2">
        <f t="shared" si="5"/>
        <v>0</v>
      </c>
      <c r="R18" s="2">
        <v>0</v>
      </c>
      <c r="S18" s="2">
        <f t="shared" si="6"/>
        <v>0</v>
      </c>
      <c r="T18" s="2">
        <v>0</v>
      </c>
      <c r="U18" s="2">
        <f t="shared" si="7"/>
        <v>0</v>
      </c>
      <c r="V18" s="2">
        <v>0</v>
      </c>
      <c r="W18" s="2">
        <f t="shared" si="8"/>
        <v>0</v>
      </c>
      <c r="X18" s="2">
        <v>0</v>
      </c>
      <c r="Y18" s="2">
        <f t="shared" si="9"/>
        <v>0</v>
      </c>
      <c r="Z18" s="2">
        <v>0</v>
      </c>
      <c r="AA18" s="2">
        <f t="shared" si="10"/>
        <v>0</v>
      </c>
      <c r="AB18" s="2">
        <v>0</v>
      </c>
      <c r="AC18" s="2">
        <f t="shared" si="11"/>
        <v>0</v>
      </c>
      <c r="AD18" s="2">
        <f t="shared" si="12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 t="shared" si="0"/>
        <v>0</v>
      </c>
      <c r="F19" s="2">
        <v>0</v>
      </c>
      <c r="G19" s="2">
        <f t="shared" si="0"/>
        <v>0</v>
      </c>
      <c r="H19" s="2">
        <v>0</v>
      </c>
      <c r="I19" s="2">
        <f t="shared" si="1"/>
        <v>0</v>
      </c>
      <c r="J19" s="2">
        <v>0</v>
      </c>
      <c r="K19" s="2">
        <f t="shared" si="2"/>
        <v>0</v>
      </c>
      <c r="L19" s="2">
        <v>0</v>
      </c>
      <c r="M19" s="2">
        <f t="shared" si="3"/>
        <v>0</v>
      </c>
      <c r="N19" s="2">
        <v>0</v>
      </c>
      <c r="O19" s="2">
        <f t="shared" si="4"/>
        <v>0</v>
      </c>
      <c r="P19" s="2">
        <v>0</v>
      </c>
      <c r="Q19" s="2">
        <f t="shared" si="5"/>
        <v>0</v>
      </c>
      <c r="R19" s="2">
        <v>0</v>
      </c>
      <c r="S19" s="2">
        <f t="shared" si="6"/>
        <v>0</v>
      </c>
      <c r="T19" s="2">
        <v>0</v>
      </c>
      <c r="U19" s="2">
        <f t="shared" si="7"/>
        <v>0</v>
      </c>
      <c r="V19" s="2">
        <v>0</v>
      </c>
      <c r="W19" s="2">
        <f t="shared" si="8"/>
        <v>0</v>
      </c>
      <c r="X19" s="2">
        <v>0</v>
      </c>
      <c r="Y19" s="2">
        <f t="shared" si="9"/>
        <v>0</v>
      </c>
      <c r="Z19" s="2">
        <v>0</v>
      </c>
      <c r="AA19" s="2">
        <f t="shared" si="10"/>
        <v>0</v>
      </c>
      <c r="AB19" s="2">
        <v>0</v>
      </c>
      <c r="AC19" s="2">
        <f t="shared" si="11"/>
        <v>0</v>
      </c>
      <c r="AD19" s="2">
        <f t="shared" si="12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 t="shared" si="0"/>
        <v>0</v>
      </c>
      <c r="F20" s="2">
        <v>0</v>
      </c>
      <c r="G20" s="2">
        <f t="shared" si="0"/>
        <v>0</v>
      </c>
      <c r="H20" s="2">
        <v>0</v>
      </c>
      <c r="I20" s="2">
        <f t="shared" si="1"/>
        <v>0</v>
      </c>
      <c r="J20" s="2">
        <v>0</v>
      </c>
      <c r="K20" s="2">
        <f t="shared" si="2"/>
        <v>0</v>
      </c>
      <c r="L20" s="2">
        <v>0</v>
      </c>
      <c r="M20" s="2">
        <f t="shared" si="3"/>
        <v>0</v>
      </c>
      <c r="N20" s="2">
        <v>0</v>
      </c>
      <c r="O20" s="2">
        <f t="shared" si="4"/>
        <v>0</v>
      </c>
      <c r="P20" s="2">
        <v>0</v>
      </c>
      <c r="Q20" s="2">
        <f t="shared" si="5"/>
        <v>0</v>
      </c>
      <c r="R20" s="9">
        <v>0</v>
      </c>
      <c r="S20" s="2">
        <f t="shared" si="6"/>
        <v>0</v>
      </c>
      <c r="T20" s="2">
        <v>0</v>
      </c>
      <c r="U20" s="2">
        <f t="shared" si="7"/>
        <v>0</v>
      </c>
      <c r="V20" s="2">
        <v>0</v>
      </c>
      <c r="W20" s="2">
        <f t="shared" si="8"/>
        <v>0</v>
      </c>
      <c r="X20" s="2">
        <v>0</v>
      </c>
      <c r="Y20" s="2">
        <f t="shared" si="9"/>
        <v>0</v>
      </c>
      <c r="Z20" s="2">
        <v>0</v>
      </c>
      <c r="AA20" s="2">
        <f t="shared" si="10"/>
        <v>0</v>
      </c>
      <c r="AB20" s="2">
        <v>0</v>
      </c>
      <c r="AC20" s="2">
        <f t="shared" si="11"/>
        <v>0</v>
      </c>
      <c r="AD20" s="2">
        <f t="shared" si="12"/>
        <v>0</v>
      </c>
    </row>
    <row r="21" spans="2:30" ht="12.75">
      <c r="B21" s="2">
        <v>0</v>
      </c>
      <c r="C21" s="2">
        <f aca="true" t="shared" si="13" ref="C21:C31">VLOOKUP(B21,$A$43:$B$72,2)</f>
        <v>0</v>
      </c>
      <c r="D21" s="2">
        <v>0</v>
      </c>
      <c r="E21" s="2">
        <f aca="true" t="shared" si="14" ref="E21:G36">VLOOKUP(D21,$A$43:$B$72,2)</f>
        <v>0</v>
      </c>
      <c r="F21" s="2">
        <v>0</v>
      </c>
      <c r="G21" s="2">
        <f t="shared" si="14"/>
        <v>0</v>
      </c>
      <c r="H21" s="2">
        <v>0</v>
      </c>
      <c r="I21" s="2">
        <f t="shared" si="1"/>
        <v>0</v>
      </c>
      <c r="J21" s="2">
        <v>0</v>
      </c>
      <c r="K21" s="2">
        <f t="shared" si="2"/>
        <v>0</v>
      </c>
      <c r="L21" s="2">
        <v>0</v>
      </c>
      <c r="M21" s="2">
        <f t="shared" si="3"/>
        <v>0</v>
      </c>
      <c r="N21" s="2">
        <v>0</v>
      </c>
      <c r="O21" s="2">
        <f t="shared" si="4"/>
        <v>0</v>
      </c>
      <c r="P21" s="2">
        <v>0</v>
      </c>
      <c r="Q21" s="2">
        <f t="shared" si="5"/>
        <v>0</v>
      </c>
      <c r="R21" s="2">
        <v>0</v>
      </c>
      <c r="S21" s="2">
        <f t="shared" si="6"/>
        <v>0</v>
      </c>
      <c r="T21" s="2">
        <v>0</v>
      </c>
      <c r="U21" s="2">
        <f t="shared" si="7"/>
        <v>0</v>
      </c>
      <c r="V21" s="2">
        <v>0</v>
      </c>
      <c r="W21" s="2">
        <f t="shared" si="8"/>
        <v>0</v>
      </c>
      <c r="X21" s="2">
        <v>0</v>
      </c>
      <c r="Y21" s="2">
        <f t="shared" si="9"/>
        <v>0</v>
      </c>
      <c r="Z21" s="2">
        <v>0</v>
      </c>
      <c r="AA21" s="2">
        <f t="shared" si="10"/>
        <v>0</v>
      </c>
      <c r="AB21" s="2">
        <v>0</v>
      </c>
      <c r="AC21" s="2">
        <f t="shared" si="11"/>
        <v>0</v>
      </c>
      <c r="AD21" s="2">
        <f t="shared" si="12"/>
        <v>0</v>
      </c>
    </row>
    <row r="22" spans="2:30" ht="12.75">
      <c r="B22" s="2">
        <v>0</v>
      </c>
      <c r="C22" s="2">
        <f t="shared" si="13"/>
        <v>0</v>
      </c>
      <c r="D22" s="2">
        <v>0</v>
      </c>
      <c r="E22" s="2">
        <f t="shared" si="14"/>
        <v>0</v>
      </c>
      <c r="F22" s="2">
        <v>0</v>
      </c>
      <c r="G22" s="2">
        <f t="shared" si="14"/>
        <v>0</v>
      </c>
      <c r="H22" s="2">
        <v>0</v>
      </c>
      <c r="I22" s="2">
        <f t="shared" si="1"/>
        <v>0</v>
      </c>
      <c r="J22" s="2">
        <v>0</v>
      </c>
      <c r="K22" s="2">
        <f t="shared" si="2"/>
        <v>0</v>
      </c>
      <c r="L22" s="2">
        <v>0</v>
      </c>
      <c r="M22" s="2">
        <f t="shared" si="3"/>
        <v>0</v>
      </c>
      <c r="N22" s="2">
        <v>0</v>
      </c>
      <c r="O22" s="2">
        <f t="shared" si="4"/>
        <v>0</v>
      </c>
      <c r="P22" s="2">
        <v>0</v>
      </c>
      <c r="Q22" s="2">
        <f t="shared" si="5"/>
        <v>0</v>
      </c>
      <c r="R22" s="2">
        <v>0</v>
      </c>
      <c r="S22" s="2">
        <f t="shared" si="6"/>
        <v>0</v>
      </c>
      <c r="T22" s="2">
        <v>0</v>
      </c>
      <c r="U22" s="2">
        <f t="shared" si="7"/>
        <v>0</v>
      </c>
      <c r="V22" s="2">
        <v>0</v>
      </c>
      <c r="W22" s="2">
        <f t="shared" si="8"/>
        <v>0</v>
      </c>
      <c r="X22" s="2">
        <v>0</v>
      </c>
      <c r="Y22" s="2">
        <f t="shared" si="9"/>
        <v>0</v>
      </c>
      <c r="Z22" s="2">
        <v>0</v>
      </c>
      <c r="AA22" s="2">
        <f t="shared" si="10"/>
        <v>0</v>
      </c>
      <c r="AB22" s="2">
        <v>0</v>
      </c>
      <c r="AC22" s="2">
        <f t="shared" si="11"/>
        <v>0</v>
      </c>
      <c r="AD22" s="2">
        <f t="shared" si="12"/>
        <v>0</v>
      </c>
    </row>
    <row r="23" spans="2:30" ht="12.75">
      <c r="B23" s="2">
        <v>0</v>
      </c>
      <c r="C23" s="2">
        <f t="shared" si="13"/>
        <v>0</v>
      </c>
      <c r="D23" s="2">
        <v>0</v>
      </c>
      <c r="E23" s="2">
        <f t="shared" si="14"/>
        <v>0</v>
      </c>
      <c r="F23" s="2">
        <v>0</v>
      </c>
      <c r="G23" s="2">
        <f t="shared" si="14"/>
        <v>0</v>
      </c>
      <c r="H23" s="2">
        <v>0</v>
      </c>
      <c r="I23" s="2">
        <f t="shared" si="1"/>
        <v>0</v>
      </c>
      <c r="J23" s="2">
        <v>0</v>
      </c>
      <c r="K23" s="2">
        <f t="shared" si="2"/>
        <v>0</v>
      </c>
      <c r="L23" s="2">
        <v>0</v>
      </c>
      <c r="M23" s="2">
        <f t="shared" si="3"/>
        <v>0</v>
      </c>
      <c r="N23" s="2">
        <v>0</v>
      </c>
      <c r="O23" s="2">
        <f t="shared" si="4"/>
        <v>0</v>
      </c>
      <c r="P23" s="2">
        <v>0</v>
      </c>
      <c r="Q23" s="2">
        <f t="shared" si="5"/>
        <v>0</v>
      </c>
      <c r="R23" s="2">
        <v>0</v>
      </c>
      <c r="S23" s="2">
        <f t="shared" si="6"/>
        <v>0</v>
      </c>
      <c r="T23" s="2">
        <v>0</v>
      </c>
      <c r="U23" s="2">
        <f t="shared" si="7"/>
        <v>0</v>
      </c>
      <c r="V23" s="2">
        <v>0</v>
      </c>
      <c r="W23" s="2">
        <f t="shared" si="8"/>
        <v>0</v>
      </c>
      <c r="X23" s="2">
        <v>0</v>
      </c>
      <c r="Y23" s="2">
        <f t="shared" si="9"/>
        <v>0</v>
      </c>
      <c r="Z23" s="2">
        <v>0</v>
      </c>
      <c r="AA23" s="2">
        <f t="shared" si="10"/>
        <v>0</v>
      </c>
      <c r="AB23" s="2">
        <v>0</v>
      </c>
      <c r="AC23" s="2">
        <f t="shared" si="11"/>
        <v>0</v>
      </c>
      <c r="AD23" s="2">
        <f t="shared" si="12"/>
        <v>0</v>
      </c>
    </row>
    <row r="24" spans="2:30" ht="12.75">
      <c r="B24" s="2">
        <v>0</v>
      </c>
      <c r="C24" s="2">
        <f t="shared" si="13"/>
        <v>0</v>
      </c>
      <c r="D24" s="2">
        <v>0</v>
      </c>
      <c r="E24" s="2">
        <f t="shared" si="14"/>
        <v>0</v>
      </c>
      <c r="F24" s="2">
        <v>0</v>
      </c>
      <c r="G24" s="2">
        <f t="shared" si="14"/>
        <v>0</v>
      </c>
      <c r="H24" s="2">
        <v>0</v>
      </c>
      <c r="I24" s="2">
        <f t="shared" si="1"/>
        <v>0</v>
      </c>
      <c r="J24" s="2">
        <v>0</v>
      </c>
      <c r="K24" s="2">
        <f t="shared" si="2"/>
        <v>0</v>
      </c>
      <c r="L24" s="2">
        <v>0</v>
      </c>
      <c r="M24" s="2">
        <f t="shared" si="3"/>
        <v>0</v>
      </c>
      <c r="N24" s="2">
        <v>0</v>
      </c>
      <c r="O24" s="2">
        <f t="shared" si="4"/>
        <v>0</v>
      </c>
      <c r="P24" s="2">
        <v>0</v>
      </c>
      <c r="Q24" s="2">
        <f t="shared" si="5"/>
        <v>0</v>
      </c>
      <c r="R24" s="2">
        <v>0</v>
      </c>
      <c r="S24" s="2">
        <f t="shared" si="6"/>
        <v>0</v>
      </c>
      <c r="T24" s="2">
        <v>0</v>
      </c>
      <c r="U24" s="2">
        <f t="shared" si="7"/>
        <v>0</v>
      </c>
      <c r="V24" s="2">
        <v>0</v>
      </c>
      <c r="W24" s="2">
        <f t="shared" si="8"/>
        <v>0</v>
      </c>
      <c r="X24" s="2">
        <v>0</v>
      </c>
      <c r="Y24" s="2">
        <f t="shared" si="9"/>
        <v>0</v>
      </c>
      <c r="Z24" s="2">
        <v>0</v>
      </c>
      <c r="AA24" s="2">
        <f t="shared" si="10"/>
        <v>0</v>
      </c>
      <c r="AB24" s="2">
        <v>0</v>
      </c>
      <c r="AC24" s="2">
        <f t="shared" si="11"/>
        <v>0</v>
      </c>
      <c r="AD24" s="2">
        <f t="shared" si="12"/>
        <v>0</v>
      </c>
    </row>
    <row r="25" spans="2:30" ht="12.75">
      <c r="B25" s="2">
        <v>0</v>
      </c>
      <c r="C25" s="2">
        <f t="shared" si="13"/>
        <v>0</v>
      </c>
      <c r="D25" s="2">
        <v>0</v>
      </c>
      <c r="E25" s="2">
        <f t="shared" si="14"/>
        <v>0</v>
      </c>
      <c r="F25" s="2">
        <v>0</v>
      </c>
      <c r="G25" s="2">
        <f t="shared" si="14"/>
        <v>0</v>
      </c>
      <c r="H25" s="2">
        <v>0</v>
      </c>
      <c r="I25" s="2">
        <f t="shared" si="1"/>
        <v>0</v>
      </c>
      <c r="J25" s="2">
        <v>0</v>
      </c>
      <c r="K25" s="2">
        <f t="shared" si="2"/>
        <v>0</v>
      </c>
      <c r="L25" s="2">
        <v>0</v>
      </c>
      <c r="M25" s="2">
        <f t="shared" si="3"/>
        <v>0</v>
      </c>
      <c r="N25" s="2">
        <v>0</v>
      </c>
      <c r="O25" s="2">
        <f t="shared" si="4"/>
        <v>0</v>
      </c>
      <c r="P25" s="2">
        <v>0</v>
      </c>
      <c r="Q25" s="2">
        <f t="shared" si="5"/>
        <v>0</v>
      </c>
      <c r="R25" s="2">
        <v>0</v>
      </c>
      <c r="S25" s="2">
        <f t="shared" si="6"/>
        <v>0</v>
      </c>
      <c r="T25" s="2">
        <v>0</v>
      </c>
      <c r="U25" s="2">
        <f t="shared" si="7"/>
        <v>0</v>
      </c>
      <c r="V25" s="2">
        <v>0</v>
      </c>
      <c r="W25" s="2">
        <f t="shared" si="8"/>
        <v>0</v>
      </c>
      <c r="X25" s="2">
        <v>0</v>
      </c>
      <c r="Y25" s="2">
        <f t="shared" si="9"/>
        <v>0</v>
      </c>
      <c r="Z25" s="2">
        <v>0</v>
      </c>
      <c r="AA25" s="2">
        <f t="shared" si="10"/>
        <v>0</v>
      </c>
      <c r="AB25" s="2">
        <v>0</v>
      </c>
      <c r="AC25" s="2">
        <f t="shared" si="11"/>
        <v>0</v>
      </c>
      <c r="AD25" s="2">
        <f t="shared" si="12"/>
        <v>0</v>
      </c>
    </row>
    <row r="26" spans="2:30" ht="12.75">
      <c r="B26" s="2">
        <v>0</v>
      </c>
      <c r="C26" s="2">
        <f t="shared" si="13"/>
        <v>0</v>
      </c>
      <c r="D26" s="2">
        <v>0</v>
      </c>
      <c r="E26" s="2">
        <f t="shared" si="14"/>
        <v>0</v>
      </c>
      <c r="F26" s="2">
        <v>0</v>
      </c>
      <c r="G26" s="2">
        <f t="shared" si="14"/>
        <v>0</v>
      </c>
      <c r="H26" s="2">
        <v>0</v>
      </c>
      <c r="I26" s="2">
        <f t="shared" si="1"/>
        <v>0</v>
      </c>
      <c r="J26" s="2">
        <v>0</v>
      </c>
      <c r="K26" s="2">
        <f t="shared" si="2"/>
        <v>0</v>
      </c>
      <c r="L26" s="2">
        <v>0</v>
      </c>
      <c r="M26" s="2">
        <f t="shared" si="3"/>
        <v>0</v>
      </c>
      <c r="N26" s="2">
        <v>0</v>
      </c>
      <c r="O26" s="2">
        <f t="shared" si="4"/>
        <v>0</v>
      </c>
      <c r="P26" s="2">
        <v>0</v>
      </c>
      <c r="Q26" s="2">
        <f t="shared" si="5"/>
        <v>0</v>
      </c>
      <c r="R26" s="2">
        <v>0</v>
      </c>
      <c r="S26" s="2">
        <f t="shared" si="6"/>
        <v>0</v>
      </c>
      <c r="T26" s="2">
        <v>0</v>
      </c>
      <c r="U26" s="2">
        <f t="shared" si="7"/>
        <v>0</v>
      </c>
      <c r="V26" s="2">
        <v>0</v>
      </c>
      <c r="W26" s="2">
        <f t="shared" si="8"/>
        <v>0</v>
      </c>
      <c r="X26" s="2">
        <v>0</v>
      </c>
      <c r="Y26" s="2">
        <f t="shared" si="9"/>
        <v>0</v>
      </c>
      <c r="Z26" s="2">
        <v>0</v>
      </c>
      <c r="AA26" s="2">
        <f t="shared" si="10"/>
        <v>0</v>
      </c>
      <c r="AB26" s="2">
        <v>0</v>
      </c>
      <c r="AC26" s="2">
        <f t="shared" si="11"/>
        <v>0</v>
      </c>
      <c r="AD26" s="2">
        <f t="shared" si="12"/>
        <v>0</v>
      </c>
    </row>
    <row r="27" spans="2:30" ht="12.75">
      <c r="B27" s="2">
        <v>0</v>
      </c>
      <c r="C27" s="2">
        <f t="shared" si="13"/>
        <v>0</v>
      </c>
      <c r="D27" s="2">
        <v>0</v>
      </c>
      <c r="E27" s="2">
        <f t="shared" si="14"/>
        <v>0</v>
      </c>
      <c r="F27" s="2">
        <v>0</v>
      </c>
      <c r="G27" s="2">
        <f t="shared" si="14"/>
        <v>0</v>
      </c>
      <c r="H27" s="2">
        <v>0</v>
      </c>
      <c r="I27" s="2">
        <f t="shared" si="1"/>
        <v>0</v>
      </c>
      <c r="J27" s="2">
        <v>0</v>
      </c>
      <c r="K27" s="2">
        <f t="shared" si="2"/>
        <v>0</v>
      </c>
      <c r="L27" s="2">
        <v>0</v>
      </c>
      <c r="M27" s="2">
        <f t="shared" si="3"/>
        <v>0</v>
      </c>
      <c r="N27" s="2">
        <v>0</v>
      </c>
      <c r="O27" s="2">
        <f t="shared" si="4"/>
        <v>0</v>
      </c>
      <c r="P27" s="2">
        <v>0</v>
      </c>
      <c r="Q27" s="2">
        <f t="shared" si="5"/>
        <v>0</v>
      </c>
      <c r="R27" s="2">
        <v>0</v>
      </c>
      <c r="S27" s="2">
        <f t="shared" si="6"/>
        <v>0</v>
      </c>
      <c r="T27" s="2">
        <v>0</v>
      </c>
      <c r="U27" s="2">
        <f t="shared" si="7"/>
        <v>0</v>
      </c>
      <c r="V27" s="2">
        <v>0</v>
      </c>
      <c r="W27" s="2">
        <f t="shared" si="8"/>
        <v>0</v>
      </c>
      <c r="X27" s="2">
        <v>0</v>
      </c>
      <c r="Y27" s="2">
        <f t="shared" si="9"/>
        <v>0</v>
      </c>
      <c r="Z27" s="2">
        <v>0</v>
      </c>
      <c r="AA27" s="2">
        <f t="shared" si="10"/>
        <v>0</v>
      </c>
      <c r="AB27" s="2">
        <v>0</v>
      </c>
      <c r="AC27" s="2">
        <f t="shared" si="11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3"/>
        <v>0</v>
      </c>
      <c r="D28" s="2">
        <v>0</v>
      </c>
      <c r="E28" s="2">
        <f t="shared" si="14"/>
        <v>0</v>
      </c>
      <c r="F28" s="2">
        <v>0</v>
      </c>
      <c r="G28" s="2">
        <f t="shared" si="14"/>
        <v>0</v>
      </c>
      <c r="H28" s="2">
        <v>0</v>
      </c>
      <c r="I28" s="2">
        <f t="shared" si="1"/>
        <v>0</v>
      </c>
      <c r="J28" s="2">
        <v>0</v>
      </c>
      <c r="K28" s="2">
        <f t="shared" si="2"/>
        <v>0</v>
      </c>
      <c r="L28" s="2">
        <v>0</v>
      </c>
      <c r="M28" s="2">
        <f t="shared" si="3"/>
        <v>0</v>
      </c>
      <c r="N28" s="2">
        <v>0</v>
      </c>
      <c r="O28" s="2">
        <f t="shared" si="4"/>
        <v>0</v>
      </c>
      <c r="P28" s="2">
        <v>0</v>
      </c>
      <c r="Q28" s="2">
        <f t="shared" si="5"/>
        <v>0</v>
      </c>
      <c r="R28" s="2">
        <v>0</v>
      </c>
      <c r="S28" s="2">
        <f t="shared" si="6"/>
        <v>0</v>
      </c>
      <c r="T28" s="2">
        <v>0</v>
      </c>
      <c r="U28" s="2">
        <f t="shared" si="7"/>
        <v>0</v>
      </c>
      <c r="V28" s="2">
        <v>0</v>
      </c>
      <c r="W28" s="2">
        <f t="shared" si="8"/>
        <v>0</v>
      </c>
      <c r="X28" s="2">
        <v>0</v>
      </c>
      <c r="Y28" s="2">
        <f t="shared" si="9"/>
        <v>0</v>
      </c>
      <c r="Z28" s="2">
        <v>0</v>
      </c>
      <c r="AA28" s="2">
        <f t="shared" si="10"/>
        <v>0</v>
      </c>
      <c r="AB28" s="2">
        <v>0</v>
      </c>
      <c r="AC28" s="2">
        <f t="shared" si="11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3"/>
        <v>0</v>
      </c>
      <c r="D29" s="2">
        <v>0</v>
      </c>
      <c r="E29" s="2">
        <f t="shared" si="14"/>
        <v>0</v>
      </c>
      <c r="F29" s="2">
        <v>0</v>
      </c>
      <c r="G29" s="2">
        <f t="shared" si="14"/>
        <v>0</v>
      </c>
      <c r="H29" s="2">
        <v>0</v>
      </c>
      <c r="I29" s="2">
        <f t="shared" si="1"/>
        <v>0</v>
      </c>
      <c r="J29" s="2">
        <v>0</v>
      </c>
      <c r="K29" s="2">
        <f t="shared" si="2"/>
        <v>0</v>
      </c>
      <c r="L29" s="2">
        <v>0</v>
      </c>
      <c r="M29" s="2">
        <f t="shared" si="3"/>
        <v>0</v>
      </c>
      <c r="N29" s="2">
        <v>0</v>
      </c>
      <c r="O29" s="2">
        <f t="shared" si="4"/>
        <v>0</v>
      </c>
      <c r="P29" s="2">
        <v>0</v>
      </c>
      <c r="Q29" s="2">
        <f t="shared" si="5"/>
        <v>0</v>
      </c>
      <c r="R29" s="2">
        <v>0</v>
      </c>
      <c r="S29" s="2">
        <f t="shared" si="6"/>
        <v>0</v>
      </c>
      <c r="T29" s="2">
        <v>0</v>
      </c>
      <c r="U29" s="2">
        <f t="shared" si="7"/>
        <v>0</v>
      </c>
      <c r="V29" s="2">
        <v>0</v>
      </c>
      <c r="W29" s="2">
        <f t="shared" si="8"/>
        <v>0</v>
      </c>
      <c r="X29" s="2">
        <v>0</v>
      </c>
      <c r="Y29" s="2">
        <f t="shared" si="9"/>
        <v>0</v>
      </c>
      <c r="Z29" s="2">
        <v>0</v>
      </c>
      <c r="AA29" s="2">
        <f t="shared" si="10"/>
        <v>0</v>
      </c>
      <c r="AB29" s="2">
        <v>0</v>
      </c>
      <c r="AC29" s="2">
        <f t="shared" si="11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3"/>
        <v>0</v>
      </c>
      <c r="D30" s="2">
        <v>0</v>
      </c>
      <c r="E30" s="2">
        <f t="shared" si="14"/>
        <v>0</v>
      </c>
      <c r="F30" s="2">
        <v>0</v>
      </c>
      <c r="G30" s="2">
        <f t="shared" si="14"/>
        <v>0</v>
      </c>
      <c r="H30" s="2">
        <v>0</v>
      </c>
      <c r="I30" s="2">
        <f t="shared" si="1"/>
        <v>0</v>
      </c>
      <c r="J30" s="2">
        <v>0</v>
      </c>
      <c r="K30" s="2">
        <f t="shared" si="2"/>
        <v>0</v>
      </c>
      <c r="L30" s="2">
        <v>0</v>
      </c>
      <c r="M30" s="2">
        <f t="shared" si="3"/>
        <v>0</v>
      </c>
      <c r="N30" s="2">
        <v>0</v>
      </c>
      <c r="O30" s="2">
        <f t="shared" si="4"/>
        <v>0</v>
      </c>
      <c r="P30" s="2">
        <v>0</v>
      </c>
      <c r="Q30" s="2">
        <f t="shared" si="5"/>
        <v>0</v>
      </c>
      <c r="R30" s="2">
        <v>0</v>
      </c>
      <c r="S30" s="2">
        <f t="shared" si="6"/>
        <v>0</v>
      </c>
      <c r="T30" s="2">
        <v>0</v>
      </c>
      <c r="U30" s="2">
        <f t="shared" si="7"/>
        <v>0</v>
      </c>
      <c r="V30" s="2">
        <v>0</v>
      </c>
      <c r="W30" s="2">
        <f t="shared" si="8"/>
        <v>0</v>
      </c>
      <c r="X30" s="2">
        <v>0</v>
      </c>
      <c r="Y30" s="2">
        <f t="shared" si="9"/>
        <v>0</v>
      </c>
      <c r="Z30" s="2">
        <v>0</v>
      </c>
      <c r="AA30" s="2">
        <f t="shared" si="10"/>
        <v>0</v>
      </c>
      <c r="AB30" s="2">
        <v>0</v>
      </c>
      <c r="AC30" s="2">
        <f t="shared" si="11"/>
        <v>0</v>
      </c>
      <c r="AD30" s="2">
        <f aca="true" t="shared" si="15" ref="AD30:AD41">SUM(C30,E30,G30,I30,K30,M30,O30,Q30,S30,U30,W30,Y30,AA30,AC30)</f>
        <v>0</v>
      </c>
    </row>
    <row r="31" spans="2:30" ht="12.75">
      <c r="B31" s="2">
        <v>0</v>
      </c>
      <c r="C31" s="2">
        <f t="shared" si="13"/>
        <v>0</v>
      </c>
      <c r="D31" s="2">
        <v>0</v>
      </c>
      <c r="E31" s="2">
        <f t="shared" si="14"/>
        <v>0</v>
      </c>
      <c r="F31" s="2">
        <v>0</v>
      </c>
      <c r="G31" s="2">
        <f t="shared" si="14"/>
        <v>0</v>
      </c>
      <c r="H31" s="2">
        <v>0</v>
      </c>
      <c r="I31" s="2">
        <f t="shared" si="1"/>
        <v>0</v>
      </c>
      <c r="J31" s="2">
        <v>0</v>
      </c>
      <c r="K31" s="2">
        <f t="shared" si="2"/>
        <v>0</v>
      </c>
      <c r="L31" s="2">
        <v>0</v>
      </c>
      <c r="M31" s="2">
        <f t="shared" si="3"/>
        <v>0</v>
      </c>
      <c r="N31" s="2">
        <v>0</v>
      </c>
      <c r="O31" s="2">
        <f t="shared" si="4"/>
        <v>0</v>
      </c>
      <c r="P31" s="2">
        <v>0</v>
      </c>
      <c r="Q31" s="2">
        <f t="shared" si="5"/>
        <v>0</v>
      </c>
      <c r="R31" s="2">
        <v>0</v>
      </c>
      <c r="S31" s="2">
        <f t="shared" si="6"/>
        <v>0</v>
      </c>
      <c r="T31" s="2">
        <v>0</v>
      </c>
      <c r="U31" s="2">
        <f t="shared" si="7"/>
        <v>0</v>
      </c>
      <c r="V31" s="2">
        <v>0</v>
      </c>
      <c r="W31" s="2">
        <f t="shared" si="8"/>
        <v>0</v>
      </c>
      <c r="X31" s="2">
        <v>0</v>
      </c>
      <c r="Y31" s="2">
        <f t="shared" si="9"/>
        <v>0</v>
      </c>
      <c r="Z31" s="2">
        <v>0</v>
      </c>
      <c r="AA31" s="2">
        <f t="shared" si="10"/>
        <v>0</v>
      </c>
      <c r="AB31" s="2">
        <v>0</v>
      </c>
      <c r="AC31" s="2">
        <f t="shared" si="11"/>
        <v>0</v>
      </c>
      <c r="AD31" s="2">
        <f t="shared" si="15"/>
        <v>0</v>
      </c>
    </row>
    <row r="32" spans="1:30" ht="12.75">
      <c r="A32" s="2" t="s">
        <v>0</v>
      </c>
      <c r="B32" s="2">
        <v>0</v>
      </c>
      <c r="C32" s="2">
        <f aca="true" t="shared" si="16" ref="C32:C41">VLOOKUP(B32,$A$43:$B$72,2)</f>
        <v>0</v>
      </c>
      <c r="D32" s="2">
        <v>0</v>
      </c>
      <c r="E32" s="2">
        <f t="shared" si="14"/>
        <v>0</v>
      </c>
      <c r="F32" s="2">
        <v>0</v>
      </c>
      <c r="G32" s="2">
        <f t="shared" si="14"/>
        <v>0</v>
      </c>
      <c r="H32" s="2">
        <v>0</v>
      </c>
      <c r="I32" s="2">
        <f t="shared" si="1"/>
        <v>0</v>
      </c>
      <c r="J32" s="2">
        <v>0</v>
      </c>
      <c r="K32" s="2">
        <f t="shared" si="2"/>
        <v>0</v>
      </c>
      <c r="L32" s="2">
        <v>0</v>
      </c>
      <c r="M32" s="2">
        <f t="shared" si="3"/>
        <v>0</v>
      </c>
      <c r="N32" s="2">
        <v>0</v>
      </c>
      <c r="O32" s="2">
        <f t="shared" si="4"/>
        <v>0</v>
      </c>
      <c r="P32" s="2">
        <v>0</v>
      </c>
      <c r="Q32" s="2">
        <f t="shared" si="5"/>
        <v>0</v>
      </c>
      <c r="R32" s="2">
        <v>0</v>
      </c>
      <c r="S32" s="2">
        <f t="shared" si="6"/>
        <v>0</v>
      </c>
      <c r="T32" s="2">
        <v>0</v>
      </c>
      <c r="U32" s="2">
        <f t="shared" si="7"/>
        <v>0</v>
      </c>
      <c r="V32" s="2">
        <v>0</v>
      </c>
      <c r="W32" s="2">
        <f t="shared" si="8"/>
        <v>0</v>
      </c>
      <c r="X32" s="2">
        <v>0</v>
      </c>
      <c r="Y32" s="2">
        <f t="shared" si="9"/>
        <v>0</v>
      </c>
      <c r="Z32" s="2">
        <v>0</v>
      </c>
      <c r="AA32" s="2">
        <f t="shared" si="10"/>
        <v>0</v>
      </c>
      <c r="AB32" s="2">
        <v>0</v>
      </c>
      <c r="AC32" s="2">
        <f t="shared" si="11"/>
        <v>0</v>
      </c>
      <c r="AD32" s="2">
        <f t="shared" si="15"/>
        <v>0</v>
      </c>
    </row>
    <row r="33" spans="1:30" ht="12.75">
      <c r="A33" s="2" t="s">
        <v>0</v>
      </c>
      <c r="B33" s="2">
        <v>0</v>
      </c>
      <c r="C33" s="2">
        <f t="shared" si="16"/>
        <v>0</v>
      </c>
      <c r="D33" s="2">
        <v>0</v>
      </c>
      <c r="E33" s="2">
        <f t="shared" si="14"/>
        <v>0</v>
      </c>
      <c r="F33" s="2">
        <v>0</v>
      </c>
      <c r="G33" s="2">
        <f t="shared" si="14"/>
        <v>0</v>
      </c>
      <c r="H33" s="2">
        <v>0</v>
      </c>
      <c r="I33" s="2">
        <f t="shared" si="1"/>
        <v>0</v>
      </c>
      <c r="J33" s="2">
        <v>0</v>
      </c>
      <c r="K33" s="2">
        <f t="shared" si="2"/>
        <v>0</v>
      </c>
      <c r="L33" s="2">
        <v>0</v>
      </c>
      <c r="M33" s="2">
        <f t="shared" si="3"/>
        <v>0</v>
      </c>
      <c r="N33" s="2">
        <v>0</v>
      </c>
      <c r="O33" s="2">
        <f t="shared" si="4"/>
        <v>0</v>
      </c>
      <c r="P33" s="2">
        <v>0</v>
      </c>
      <c r="Q33" s="2">
        <f t="shared" si="5"/>
        <v>0</v>
      </c>
      <c r="R33" s="2">
        <v>0</v>
      </c>
      <c r="S33" s="2">
        <f t="shared" si="6"/>
        <v>0</v>
      </c>
      <c r="T33" s="2">
        <v>0</v>
      </c>
      <c r="U33" s="2">
        <f t="shared" si="7"/>
        <v>0</v>
      </c>
      <c r="V33" s="2">
        <v>0</v>
      </c>
      <c r="W33" s="2">
        <f t="shared" si="8"/>
        <v>0</v>
      </c>
      <c r="X33" s="2">
        <v>0</v>
      </c>
      <c r="Y33" s="2">
        <f t="shared" si="9"/>
        <v>0</v>
      </c>
      <c r="Z33" s="2">
        <v>0</v>
      </c>
      <c r="AA33" s="2">
        <f t="shared" si="10"/>
        <v>0</v>
      </c>
      <c r="AB33" s="2">
        <v>0</v>
      </c>
      <c r="AC33" s="2">
        <f t="shared" si="11"/>
        <v>0</v>
      </c>
      <c r="AD33" s="2">
        <f t="shared" si="15"/>
        <v>0</v>
      </c>
    </row>
    <row r="34" spans="1:30" ht="12.75">
      <c r="A34" s="2" t="s">
        <v>0</v>
      </c>
      <c r="B34" s="2">
        <v>0</v>
      </c>
      <c r="C34" s="2">
        <f t="shared" si="16"/>
        <v>0</v>
      </c>
      <c r="D34" s="2">
        <v>0</v>
      </c>
      <c r="E34" s="2">
        <f t="shared" si="14"/>
        <v>0</v>
      </c>
      <c r="F34" s="2">
        <v>0</v>
      </c>
      <c r="G34" s="2">
        <f t="shared" si="14"/>
        <v>0</v>
      </c>
      <c r="H34" s="2">
        <v>0</v>
      </c>
      <c r="I34" s="2">
        <f t="shared" si="1"/>
        <v>0</v>
      </c>
      <c r="J34" s="2">
        <v>0</v>
      </c>
      <c r="K34" s="2">
        <f t="shared" si="2"/>
        <v>0</v>
      </c>
      <c r="L34" s="2">
        <v>0</v>
      </c>
      <c r="M34" s="2">
        <f t="shared" si="3"/>
        <v>0</v>
      </c>
      <c r="N34" s="2">
        <v>0</v>
      </c>
      <c r="O34" s="2">
        <f t="shared" si="4"/>
        <v>0</v>
      </c>
      <c r="P34" s="2">
        <v>0</v>
      </c>
      <c r="Q34" s="2">
        <f t="shared" si="5"/>
        <v>0</v>
      </c>
      <c r="R34" s="2">
        <v>0</v>
      </c>
      <c r="S34" s="2">
        <f t="shared" si="6"/>
        <v>0</v>
      </c>
      <c r="T34" s="2">
        <v>0</v>
      </c>
      <c r="U34" s="2">
        <f t="shared" si="7"/>
        <v>0</v>
      </c>
      <c r="V34" s="2">
        <v>0</v>
      </c>
      <c r="W34" s="2">
        <f t="shared" si="8"/>
        <v>0</v>
      </c>
      <c r="X34" s="2">
        <v>0</v>
      </c>
      <c r="Y34" s="2">
        <f t="shared" si="9"/>
        <v>0</v>
      </c>
      <c r="Z34" s="2">
        <v>0</v>
      </c>
      <c r="AA34" s="2">
        <f t="shared" si="10"/>
        <v>0</v>
      </c>
      <c r="AB34" s="2">
        <v>0</v>
      </c>
      <c r="AC34" s="2">
        <f t="shared" si="11"/>
        <v>0</v>
      </c>
      <c r="AD34" s="2">
        <f t="shared" si="15"/>
        <v>0</v>
      </c>
    </row>
    <row r="35" spans="1:30" ht="12.75">
      <c r="A35" s="2" t="s">
        <v>0</v>
      </c>
      <c r="B35" s="2">
        <v>0</v>
      </c>
      <c r="C35" s="2">
        <f t="shared" si="16"/>
        <v>0</v>
      </c>
      <c r="D35" s="2">
        <v>0</v>
      </c>
      <c r="E35" s="2">
        <f t="shared" si="14"/>
        <v>0</v>
      </c>
      <c r="F35" s="2">
        <v>0</v>
      </c>
      <c r="G35" s="2">
        <f t="shared" si="14"/>
        <v>0</v>
      </c>
      <c r="H35" s="2">
        <v>0</v>
      </c>
      <c r="I35" s="2">
        <f t="shared" si="1"/>
        <v>0</v>
      </c>
      <c r="J35" s="2">
        <v>0</v>
      </c>
      <c r="K35" s="2">
        <f t="shared" si="2"/>
        <v>0</v>
      </c>
      <c r="L35" s="2">
        <v>0</v>
      </c>
      <c r="M35" s="2">
        <f t="shared" si="3"/>
        <v>0</v>
      </c>
      <c r="N35" s="2">
        <v>0</v>
      </c>
      <c r="O35" s="2">
        <f t="shared" si="4"/>
        <v>0</v>
      </c>
      <c r="P35" s="2">
        <v>0</v>
      </c>
      <c r="Q35" s="2">
        <f t="shared" si="5"/>
        <v>0</v>
      </c>
      <c r="R35" s="2">
        <v>0</v>
      </c>
      <c r="S35" s="2">
        <f t="shared" si="6"/>
        <v>0</v>
      </c>
      <c r="T35" s="2">
        <v>0</v>
      </c>
      <c r="U35" s="2">
        <f t="shared" si="7"/>
        <v>0</v>
      </c>
      <c r="V35" s="2">
        <v>0</v>
      </c>
      <c r="W35" s="2">
        <f t="shared" si="8"/>
        <v>0</v>
      </c>
      <c r="X35" s="2">
        <v>0</v>
      </c>
      <c r="Y35" s="2">
        <f t="shared" si="9"/>
        <v>0</v>
      </c>
      <c r="Z35" s="2">
        <v>0</v>
      </c>
      <c r="AA35" s="2">
        <f t="shared" si="10"/>
        <v>0</v>
      </c>
      <c r="AB35" s="2">
        <v>0</v>
      </c>
      <c r="AC35" s="2">
        <f t="shared" si="11"/>
        <v>0</v>
      </c>
      <c r="AD35" s="2">
        <f t="shared" si="15"/>
        <v>0</v>
      </c>
    </row>
    <row r="36" spans="1:30" ht="12.75">
      <c r="A36" s="2" t="s">
        <v>0</v>
      </c>
      <c r="B36" s="2">
        <v>0</v>
      </c>
      <c r="C36" s="2">
        <f t="shared" si="16"/>
        <v>0</v>
      </c>
      <c r="D36" s="2">
        <v>0</v>
      </c>
      <c r="E36" s="2">
        <f t="shared" si="14"/>
        <v>0</v>
      </c>
      <c r="F36" s="2">
        <v>0</v>
      </c>
      <c r="G36" s="2">
        <f t="shared" si="14"/>
        <v>0</v>
      </c>
      <c r="H36" s="2">
        <v>0</v>
      </c>
      <c r="I36" s="2">
        <f t="shared" si="1"/>
        <v>0</v>
      </c>
      <c r="J36" s="2">
        <v>0</v>
      </c>
      <c r="K36" s="2">
        <f t="shared" si="2"/>
        <v>0</v>
      </c>
      <c r="L36" s="2">
        <v>0</v>
      </c>
      <c r="M36" s="2">
        <f t="shared" si="3"/>
        <v>0</v>
      </c>
      <c r="N36" s="2">
        <v>0</v>
      </c>
      <c r="O36" s="2">
        <f t="shared" si="4"/>
        <v>0</v>
      </c>
      <c r="P36" s="2">
        <v>0</v>
      </c>
      <c r="Q36" s="2">
        <f t="shared" si="5"/>
        <v>0</v>
      </c>
      <c r="R36" s="2">
        <v>0</v>
      </c>
      <c r="S36" s="2">
        <f t="shared" si="6"/>
        <v>0</v>
      </c>
      <c r="T36" s="2">
        <v>0</v>
      </c>
      <c r="U36" s="2">
        <f t="shared" si="7"/>
        <v>0</v>
      </c>
      <c r="V36" s="2">
        <v>0</v>
      </c>
      <c r="W36" s="2">
        <f t="shared" si="8"/>
        <v>0</v>
      </c>
      <c r="X36" s="2">
        <v>0</v>
      </c>
      <c r="Y36" s="2">
        <f t="shared" si="9"/>
        <v>0</v>
      </c>
      <c r="Z36" s="2">
        <v>0</v>
      </c>
      <c r="AA36" s="2">
        <f t="shared" si="10"/>
        <v>0</v>
      </c>
      <c r="AB36" s="2">
        <v>0</v>
      </c>
      <c r="AC36" s="2">
        <f t="shared" si="11"/>
        <v>0</v>
      </c>
      <c r="AD36" s="2">
        <f t="shared" si="15"/>
        <v>0</v>
      </c>
    </row>
    <row r="37" spans="1:30" ht="12.75">
      <c r="A37" s="2" t="s">
        <v>0</v>
      </c>
      <c r="B37" s="2">
        <v>0</v>
      </c>
      <c r="C37" s="2">
        <f t="shared" si="16"/>
        <v>0</v>
      </c>
      <c r="D37" s="2">
        <v>0</v>
      </c>
      <c r="E37" s="2">
        <f aca="true" t="shared" si="17" ref="E37:G41">VLOOKUP(D37,$A$43:$B$72,2)</f>
        <v>0</v>
      </c>
      <c r="F37" s="2">
        <v>0</v>
      </c>
      <c r="G37" s="2">
        <f t="shared" si="17"/>
        <v>0</v>
      </c>
      <c r="H37" s="2">
        <v>0</v>
      </c>
      <c r="I37" s="2">
        <f t="shared" si="1"/>
        <v>0</v>
      </c>
      <c r="J37" s="2">
        <v>0</v>
      </c>
      <c r="K37" s="2">
        <f t="shared" si="2"/>
        <v>0</v>
      </c>
      <c r="L37" s="2">
        <v>0</v>
      </c>
      <c r="M37" s="2">
        <f t="shared" si="3"/>
        <v>0</v>
      </c>
      <c r="N37" s="2">
        <v>0</v>
      </c>
      <c r="O37" s="2">
        <f t="shared" si="4"/>
        <v>0</v>
      </c>
      <c r="P37" s="2">
        <v>0</v>
      </c>
      <c r="Q37" s="2">
        <f t="shared" si="5"/>
        <v>0</v>
      </c>
      <c r="R37" s="2">
        <v>0</v>
      </c>
      <c r="S37" s="2">
        <f t="shared" si="6"/>
        <v>0</v>
      </c>
      <c r="T37" s="2">
        <v>0</v>
      </c>
      <c r="U37" s="2">
        <f t="shared" si="7"/>
        <v>0</v>
      </c>
      <c r="V37" s="2">
        <v>0</v>
      </c>
      <c r="W37" s="2">
        <f t="shared" si="8"/>
        <v>0</v>
      </c>
      <c r="X37" s="2">
        <v>0</v>
      </c>
      <c r="Y37" s="2">
        <f t="shared" si="9"/>
        <v>0</v>
      </c>
      <c r="Z37" s="2">
        <v>0</v>
      </c>
      <c r="AA37" s="2">
        <f t="shared" si="10"/>
        <v>0</v>
      </c>
      <c r="AB37" s="2">
        <v>0</v>
      </c>
      <c r="AC37" s="2">
        <f t="shared" si="11"/>
        <v>0</v>
      </c>
      <c r="AD37" s="2">
        <f t="shared" si="15"/>
        <v>0</v>
      </c>
    </row>
    <row r="38" spans="1:30" ht="12.75">
      <c r="A38" s="2" t="s">
        <v>0</v>
      </c>
      <c r="B38" s="2">
        <v>0</v>
      </c>
      <c r="C38" s="2">
        <f t="shared" si="16"/>
        <v>0</v>
      </c>
      <c r="D38" s="2">
        <v>0</v>
      </c>
      <c r="E38" s="2">
        <f t="shared" si="17"/>
        <v>0</v>
      </c>
      <c r="F38" s="2">
        <v>0</v>
      </c>
      <c r="G38" s="2">
        <f t="shared" si="17"/>
        <v>0</v>
      </c>
      <c r="H38" s="2">
        <v>0</v>
      </c>
      <c r="I38" s="2">
        <f t="shared" si="1"/>
        <v>0</v>
      </c>
      <c r="J38" s="2">
        <v>0</v>
      </c>
      <c r="K38" s="2">
        <f t="shared" si="2"/>
        <v>0</v>
      </c>
      <c r="L38" s="2">
        <v>0</v>
      </c>
      <c r="M38" s="2">
        <f t="shared" si="3"/>
        <v>0</v>
      </c>
      <c r="N38" s="2">
        <v>0</v>
      </c>
      <c r="O38" s="2">
        <f t="shared" si="4"/>
        <v>0</v>
      </c>
      <c r="P38" s="2">
        <v>0</v>
      </c>
      <c r="Q38" s="2">
        <f t="shared" si="5"/>
        <v>0</v>
      </c>
      <c r="R38" s="2">
        <v>0</v>
      </c>
      <c r="S38" s="2">
        <f t="shared" si="6"/>
        <v>0</v>
      </c>
      <c r="T38" s="2">
        <v>0</v>
      </c>
      <c r="U38" s="2">
        <f t="shared" si="7"/>
        <v>0</v>
      </c>
      <c r="V38" s="2">
        <v>0</v>
      </c>
      <c r="W38" s="2">
        <f t="shared" si="8"/>
        <v>0</v>
      </c>
      <c r="X38" s="2">
        <v>0</v>
      </c>
      <c r="Y38" s="2">
        <f t="shared" si="9"/>
        <v>0</v>
      </c>
      <c r="Z38" s="2">
        <v>0</v>
      </c>
      <c r="AA38" s="2">
        <f t="shared" si="10"/>
        <v>0</v>
      </c>
      <c r="AB38" s="2">
        <v>0</v>
      </c>
      <c r="AC38" s="2">
        <f t="shared" si="11"/>
        <v>0</v>
      </c>
      <c r="AD38" s="2">
        <f t="shared" si="15"/>
        <v>0</v>
      </c>
    </row>
    <row r="39" spans="1:30" ht="12.75">
      <c r="A39" s="2" t="s">
        <v>0</v>
      </c>
      <c r="B39" s="2">
        <v>0</v>
      </c>
      <c r="C39" s="2">
        <f t="shared" si="16"/>
        <v>0</v>
      </c>
      <c r="D39" s="2">
        <v>0</v>
      </c>
      <c r="E39" s="2">
        <f t="shared" si="17"/>
        <v>0</v>
      </c>
      <c r="F39" s="2">
        <v>0</v>
      </c>
      <c r="G39" s="2">
        <f t="shared" si="17"/>
        <v>0</v>
      </c>
      <c r="H39" s="2">
        <v>0</v>
      </c>
      <c r="I39" s="2">
        <f t="shared" si="1"/>
        <v>0</v>
      </c>
      <c r="J39" s="2">
        <v>0</v>
      </c>
      <c r="K39" s="2">
        <f t="shared" si="2"/>
        <v>0</v>
      </c>
      <c r="L39" s="2">
        <v>0</v>
      </c>
      <c r="M39" s="2">
        <f t="shared" si="3"/>
        <v>0</v>
      </c>
      <c r="N39" s="2">
        <v>0</v>
      </c>
      <c r="O39" s="2">
        <f t="shared" si="4"/>
        <v>0</v>
      </c>
      <c r="P39" s="2">
        <v>0</v>
      </c>
      <c r="Q39" s="2">
        <f t="shared" si="5"/>
        <v>0</v>
      </c>
      <c r="R39" s="2">
        <v>0</v>
      </c>
      <c r="S39" s="2">
        <f t="shared" si="6"/>
        <v>0</v>
      </c>
      <c r="T39" s="2">
        <v>0</v>
      </c>
      <c r="U39" s="2">
        <f t="shared" si="7"/>
        <v>0</v>
      </c>
      <c r="V39" s="2">
        <v>0</v>
      </c>
      <c r="W39" s="2">
        <f t="shared" si="8"/>
        <v>0</v>
      </c>
      <c r="X39" s="2">
        <v>0</v>
      </c>
      <c r="Y39" s="2">
        <f t="shared" si="9"/>
        <v>0</v>
      </c>
      <c r="Z39" s="2">
        <v>0</v>
      </c>
      <c r="AA39" s="2">
        <f t="shared" si="10"/>
        <v>0</v>
      </c>
      <c r="AB39" s="2">
        <v>0</v>
      </c>
      <c r="AC39" s="2">
        <f t="shared" si="11"/>
        <v>0</v>
      </c>
      <c r="AD39" s="2">
        <f t="shared" si="15"/>
        <v>0</v>
      </c>
    </row>
    <row r="40" spans="1:30" ht="12.75">
      <c r="A40" s="2" t="s">
        <v>0</v>
      </c>
      <c r="B40" s="2">
        <v>0</v>
      </c>
      <c r="C40" s="2">
        <f t="shared" si="16"/>
        <v>0</v>
      </c>
      <c r="D40" s="2">
        <v>0</v>
      </c>
      <c r="E40" s="2">
        <f t="shared" si="17"/>
        <v>0</v>
      </c>
      <c r="F40" s="2">
        <v>0</v>
      </c>
      <c r="G40" s="2">
        <f t="shared" si="17"/>
        <v>0</v>
      </c>
      <c r="H40" s="2">
        <v>0</v>
      </c>
      <c r="I40" s="2">
        <f t="shared" si="1"/>
        <v>0</v>
      </c>
      <c r="J40" s="2">
        <v>0</v>
      </c>
      <c r="K40" s="2">
        <f t="shared" si="2"/>
        <v>0</v>
      </c>
      <c r="L40" s="2">
        <v>0</v>
      </c>
      <c r="M40" s="2">
        <f t="shared" si="3"/>
        <v>0</v>
      </c>
      <c r="N40" s="2">
        <v>0</v>
      </c>
      <c r="O40" s="2">
        <f t="shared" si="4"/>
        <v>0</v>
      </c>
      <c r="P40" s="2">
        <v>0</v>
      </c>
      <c r="Q40" s="2">
        <f t="shared" si="5"/>
        <v>0</v>
      </c>
      <c r="R40" s="2">
        <v>0</v>
      </c>
      <c r="S40" s="2">
        <f t="shared" si="6"/>
        <v>0</v>
      </c>
      <c r="T40" s="2">
        <v>0</v>
      </c>
      <c r="U40" s="2">
        <f t="shared" si="7"/>
        <v>0</v>
      </c>
      <c r="V40" s="2">
        <v>0</v>
      </c>
      <c r="W40" s="2">
        <f t="shared" si="8"/>
        <v>0</v>
      </c>
      <c r="X40" s="2">
        <v>0</v>
      </c>
      <c r="Y40" s="2">
        <f t="shared" si="9"/>
        <v>0</v>
      </c>
      <c r="Z40" s="2">
        <v>0</v>
      </c>
      <c r="AA40" s="2">
        <f t="shared" si="10"/>
        <v>0</v>
      </c>
      <c r="AB40" s="2">
        <v>0</v>
      </c>
      <c r="AC40" s="2">
        <f t="shared" si="11"/>
        <v>0</v>
      </c>
      <c r="AD40" s="2">
        <f t="shared" si="15"/>
        <v>0</v>
      </c>
    </row>
    <row r="41" spans="1:30" ht="12.75">
      <c r="A41" s="2" t="s">
        <v>0</v>
      </c>
      <c r="B41" s="2">
        <v>0</v>
      </c>
      <c r="C41" s="2">
        <f t="shared" si="16"/>
        <v>0</v>
      </c>
      <c r="D41" s="2">
        <v>0</v>
      </c>
      <c r="E41" s="2">
        <f t="shared" si="17"/>
        <v>0</v>
      </c>
      <c r="F41" s="2">
        <v>0</v>
      </c>
      <c r="G41" s="2">
        <f t="shared" si="17"/>
        <v>0</v>
      </c>
      <c r="H41" s="2">
        <v>0</v>
      </c>
      <c r="I41" s="2">
        <f t="shared" si="1"/>
        <v>0</v>
      </c>
      <c r="J41" s="2">
        <v>0</v>
      </c>
      <c r="K41" s="2">
        <f t="shared" si="2"/>
        <v>0</v>
      </c>
      <c r="L41" s="2">
        <v>0</v>
      </c>
      <c r="M41" s="2">
        <f t="shared" si="3"/>
        <v>0</v>
      </c>
      <c r="N41" s="2">
        <v>0</v>
      </c>
      <c r="O41" s="2">
        <f t="shared" si="4"/>
        <v>0</v>
      </c>
      <c r="P41" s="2">
        <v>0</v>
      </c>
      <c r="Q41" s="2">
        <f t="shared" si="5"/>
        <v>0</v>
      </c>
      <c r="R41" s="2">
        <v>0</v>
      </c>
      <c r="S41" s="2">
        <f t="shared" si="6"/>
        <v>0</v>
      </c>
      <c r="T41" s="2">
        <v>0</v>
      </c>
      <c r="U41" s="2">
        <f t="shared" si="7"/>
        <v>0</v>
      </c>
      <c r="V41" s="2">
        <v>0</v>
      </c>
      <c r="W41" s="2">
        <f t="shared" si="8"/>
        <v>0</v>
      </c>
      <c r="X41" s="2">
        <v>0</v>
      </c>
      <c r="Y41" s="2">
        <f t="shared" si="9"/>
        <v>0</v>
      </c>
      <c r="Z41" s="2">
        <v>0</v>
      </c>
      <c r="AA41" s="2">
        <f t="shared" si="10"/>
        <v>0</v>
      </c>
      <c r="AB41" s="2">
        <v>0</v>
      </c>
      <c r="AC41" s="2">
        <f t="shared" si="11"/>
        <v>0</v>
      </c>
      <c r="AD41" s="2">
        <f t="shared" si="15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B5" sqref="B5:G5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128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62</v>
      </c>
      <c r="B5" s="19">
        <v>0</v>
      </c>
      <c r="C5" s="19">
        <f>VLOOKUP(B5,$A$43:$B$72,2)</f>
        <v>0</v>
      </c>
      <c r="D5" s="19">
        <v>0</v>
      </c>
      <c r="E5" s="19">
        <f>VLOOKUP(D5,$A$43:$B$72,2)</f>
        <v>0</v>
      </c>
      <c r="F5" s="19">
        <v>0</v>
      </c>
      <c r="G5" s="19">
        <f>VLOOKUP(F5,$A$43:$B$72,2)</f>
        <v>0</v>
      </c>
      <c r="H5" s="9">
        <v>0</v>
      </c>
      <c r="I5" s="2">
        <f>VLOOKUP(H5,$A$43:$B$72,2)</f>
        <v>0</v>
      </c>
      <c r="J5" s="2">
        <v>1</v>
      </c>
      <c r="K5" s="2">
        <f>VLOOKUP(J5,$A$43:$B$72,2)</f>
        <v>50</v>
      </c>
      <c r="L5" s="2">
        <v>2</v>
      </c>
      <c r="M5" s="2">
        <f>VLOOKUP(L5,$A$43:$B$72,2)</f>
        <v>42</v>
      </c>
      <c r="N5" s="2">
        <v>1</v>
      </c>
      <c r="O5" s="2">
        <f>VLOOKUP(N5,$A$43:$B$72,2)</f>
        <v>50</v>
      </c>
      <c r="P5" s="2">
        <v>0</v>
      </c>
      <c r="Q5" s="2">
        <f>VLOOKUP(P5,$A$43:$B$72,2)</f>
        <v>0</v>
      </c>
      <c r="R5" s="2">
        <v>0</v>
      </c>
      <c r="S5" s="2">
        <f>VLOOKUP(R5,$A$43:$B$72,2)</f>
        <v>0</v>
      </c>
      <c r="T5" s="2">
        <v>0</v>
      </c>
      <c r="U5" s="2">
        <f>VLOOKUP(T5,$A$43:$B$72,2)</f>
        <v>0</v>
      </c>
      <c r="V5" s="9">
        <v>0</v>
      </c>
      <c r="W5" s="2">
        <f>VLOOKUP(V5,$A$43:$B$72,2)</f>
        <v>0</v>
      </c>
      <c r="X5" s="9">
        <v>0</v>
      </c>
      <c r="Y5" s="2">
        <f>VLOOKUP(X5,$A$43:$B$72,2)</f>
        <v>0</v>
      </c>
      <c r="Z5" s="9">
        <v>0</v>
      </c>
      <c r="AA5" s="2">
        <f>VLOOKUP(Z5,$A$43:$B$72,2)</f>
        <v>0</v>
      </c>
      <c r="AB5" s="9">
        <v>0</v>
      </c>
      <c r="AC5" s="2">
        <f>VLOOKUP(AB5,$A$43:$B$72,2)</f>
        <v>0</v>
      </c>
      <c r="AD5" s="2">
        <f>SUM(C5,E5,G5,I5,K5,M5,O5,Q5,S5,U5,W5,Y5,AA5,AC5)</f>
        <v>142</v>
      </c>
    </row>
    <row r="6" spans="1:30" ht="12.75">
      <c r="A6" s="2" t="s">
        <v>113</v>
      </c>
      <c r="B6" s="2">
        <v>0</v>
      </c>
      <c r="C6" s="2">
        <f>VLOOKUP(B6,$A$43:$B$72,2)</f>
        <v>0</v>
      </c>
      <c r="D6" s="2">
        <v>0</v>
      </c>
      <c r="E6" s="2">
        <f>VLOOKUP(D6,$A$43:$B$72,2)</f>
        <v>0</v>
      </c>
      <c r="F6" s="2">
        <v>0</v>
      </c>
      <c r="G6" s="2">
        <f>VLOOKUP(F6,$A$43:$B$72,2)</f>
        <v>0</v>
      </c>
      <c r="H6" s="2">
        <v>0</v>
      </c>
      <c r="I6" s="2">
        <f>VLOOKUP(H6,$A$43:$B$72,2)</f>
        <v>0</v>
      </c>
      <c r="J6" s="2">
        <v>0</v>
      </c>
      <c r="K6" s="2">
        <f>VLOOKUP(J6,$A$43:$B$72,2)</f>
        <v>0</v>
      </c>
      <c r="L6" s="2">
        <v>0</v>
      </c>
      <c r="M6" s="2">
        <f>VLOOKUP(L6,$A$43:$B$72,2)</f>
        <v>0</v>
      </c>
      <c r="N6" s="2">
        <v>0</v>
      </c>
      <c r="O6" s="2">
        <f>VLOOKUP(N6,$A$43:$B$72,2)</f>
        <v>0</v>
      </c>
      <c r="P6" s="2">
        <v>0</v>
      </c>
      <c r="Q6" s="2">
        <f>VLOOKUP(P6,$A$43:$B$72,2)</f>
        <v>0</v>
      </c>
      <c r="R6" s="2">
        <v>0</v>
      </c>
      <c r="S6" s="2">
        <f>VLOOKUP(R6,$A$43:$B$72,2)</f>
        <v>0</v>
      </c>
      <c r="T6" s="2">
        <v>0</v>
      </c>
      <c r="U6" s="2">
        <f>VLOOKUP(T6,$A$43:$B$72,2)</f>
        <v>0</v>
      </c>
      <c r="V6" s="2">
        <v>0</v>
      </c>
      <c r="W6" s="2">
        <f>VLOOKUP(V6,$A$43:$B$72,2)</f>
        <v>0</v>
      </c>
      <c r="X6" s="2">
        <v>0</v>
      </c>
      <c r="Y6" s="2">
        <f>VLOOKUP(X6,$A$43:$B$72,2)</f>
        <v>0</v>
      </c>
      <c r="Z6" s="2">
        <v>0</v>
      </c>
      <c r="AA6" s="2">
        <f>VLOOKUP(Z6,$A$43:$B$72,2)</f>
        <v>0</v>
      </c>
      <c r="AB6" s="2">
        <v>0</v>
      </c>
      <c r="AC6" s="2">
        <f>VLOOKUP(AB6,$A$43:$B$72,2)</f>
        <v>0</v>
      </c>
      <c r="AD6" s="2">
        <f>SUM(C6,E6,G6,I6,K6,M6,O6,Q6,S6,U6,W6,Y6,AA6,AC6)</f>
        <v>0</v>
      </c>
    </row>
    <row r="7" spans="2:30" ht="12.75">
      <c r="B7" s="2">
        <v>0</v>
      </c>
      <c r="C7" s="2">
        <f aca="true" t="shared" si="0" ref="C7:C20">VLOOKUP(B7,$A$43:$B$72,2)</f>
        <v>0</v>
      </c>
      <c r="D7" s="2">
        <v>0</v>
      </c>
      <c r="E7" s="2">
        <f aca="true" t="shared" si="1" ref="E7:E20">VLOOKUP(D7,$A$43:$B$72,2)</f>
        <v>0</v>
      </c>
      <c r="F7" s="2">
        <v>0</v>
      </c>
      <c r="G7" s="2">
        <f aca="true" t="shared" si="2" ref="G7:G20">VLOOKUP(F7,$A$43:$B$72,2)</f>
        <v>0</v>
      </c>
      <c r="H7" s="9">
        <v>0</v>
      </c>
      <c r="I7" s="2">
        <f aca="true" t="shared" si="3" ref="I7:I20">VLOOKUP(H7,$A$43:$B$72,2)</f>
        <v>0</v>
      </c>
      <c r="J7" s="2">
        <v>0</v>
      </c>
      <c r="K7" s="2">
        <f aca="true" t="shared" si="4" ref="K7:K20">VLOOKUP(J7,$A$43:$B$72,2)</f>
        <v>0</v>
      </c>
      <c r="L7" s="2">
        <v>0</v>
      </c>
      <c r="M7" s="2">
        <f aca="true" t="shared" si="5" ref="M7:M20">VLOOKUP(L7,$A$43:$B$72,2)</f>
        <v>0</v>
      </c>
      <c r="N7" s="2">
        <v>0</v>
      </c>
      <c r="O7" s="2">
        <f aca="true" t="shared" si="6" ref="O7:O20">VLOOKUP(N7,$A$43:$B$72,2)</f>
        <v>0</v>
      </c>
      <c r="P7" s="2">
        <v>0</v>
      </c>
      <c r="Q7" s="2">
        <f aca="true" t="shared" si="7" ref="Q7:Q20">VLOOKUP(P7,$A$43:$B$72,2)</f>
        <v>0</v>
      </c>
      <c r="R7" s="2">
        <v>0</v>
      </c>
      <c r="S7" s="2">
        <f aca="true" t="shared" si="8" ref="S7:S20">VLOOKUP(R7,$A$43:$B$72,2)</f>
        <v>0</v>
      </c>
      <c r="T7" s="2">
        <v>0</v>
      </c>
      <c r="U7" s="2">
        <f aca="true" t="shared" si="9" ref="U7:U20">VLOOKUP(T7,$A$43:$B$72,2)</f>
        <v>0</v>
      </c>
      <c r="V7" s="2">
        <v>0</v>
      </c>
      <c r="W7" s="2">
        <f aca="true" t="shared" si="10" ref="W7:W20">VLOOKUP(V7,$A$43:$B$72,2)</f>
        <v>0</v>
      </c>
      <c r="X7" s="2">
        <v>0</v>
      </c>
      <c r="Y7" s="2">
        <f aca="true" t="shared" si="11" ref="Y7:Y20">VLOOKUP(X7,$A$43:$B$72,2)</f>
        <v>0</v>
      </c>
      <c r="Z7" s="2">
        <v>0</v>
      </c>
      <c r="AA7" s="2">
        <f aca="true" t="shared" si="12" ref="AA7:AA20">VLOOKUP(Z7,$A$43:$B$72,2)</f>
        <v>0</v>
      </c>
      <c r="AB7" s="2">
        <v>0</v>
      </c>
      <c r="AC7" s="2">
        <f aca="true" t="shared" si="13" ref="AC7:AC20">VLOOKUP(AB7,$A$43:$B$72,2)</f>
        <v>0</v>
      </c>
      <c r="AD7" s="2">
        <f aca="true" t="shared" si="14" ref="AD7:AD20">SUM(C7,E7,G7,I7,K7,M7,O7,Q7,S7,U7,W7,Y7,AA7,AC7)</f>
        <v>0</v>
      </c>
    </row>
    <row r="8" spans="2:30" ht="12.75"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0</v>
      </c>
    </row>
    <row r="9" spans="2:30" ht="12.75"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0</v>
      </c>
    </row>
    <row r="10" spans="2:30" ht="12.75"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9">
        <v>0</v>
      </c>
      <c r="M11" s="2">
        <f t="shared" si="5"/>
        <v>0</v>
      </c>
      <c r="N11" s="9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2:30" ht="12.75"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2:30" ht="12.75"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2:30" ht="12.75"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2:30" ht="12.75">
      <c r="B15" s="2">
        <v>0</v>
      </c>
      <c r="C15" s="2">
        <f t="shared" si="0"/>
        <v>0</v>
      </c>
      <c r="D15" s="9">
        <v>0</v>
      </c>
      <c r="E15" s="2">
        <f t="shared" si="1"/>
        <v>0</v>
      </c>
      <c r="F15" s="9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2:30" ht="12.75"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2:30" ht="12.75"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9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2:30" ht="12.75">
      <c r="B21" s="2">
        <v>0</v>
      </c>
      <c r="C21" s="2">
        <f aca="true" t="shared" si="15" ref="C21:C31">VLOOKUP(B21,$A$43:$B$72,2)</f>
        <v>0</v>
      </c>
      <c r="D21" s="2">
        <v>0</v>
      </c>
      <c r="E21" s="2">
        <f aca="true" t="shared" si="16" ref="E21:G36">VLOOKUP(D21,$A$43:$B$72,2)</f>
        <v>0</v>
      </c>
      <c r="F21" s="2">
        <v>0</v>
      </c>
      <c r="G21" s="2">
        <f t="shared" si="16"/>
        <v>0</v>
      </c>
      <c r="H21" s="2">
        <v>0</v>
      </c>
      <c r="I21" s="2">
        <f aca="true" t="shared" si="17" ref="I21:I41">VLOOKUP(H21,$A$43:$B$72,2)</f>
        <v>0</v>
      </c>
      <c r="J21" s="2">
        <v>0</v>
      </c>
      <c r="K21" s="2">
        <f aca="true" t="shared" si="18" ref="K21:K41">VLOOKUP(J21,$A$43:$B$72,2)</f>
        <v>0</v>
      </c>
      <c r="L21" s="2">
        <v>0</v>
      </c>
      <c r="M21" s="2">
        <f aca="true" t="shared" si="19" ref="M21:M41">VLOOKUP(L21,$A$43:$B$72,2)</f>
        <v>0</v>
      </c>
      <c r="N21" s="2">
        <v>0</v>
      </c>
      <c r="O21" s="2">
        <f aca="true" t="shared" si="20" ref="O21:O41">VLOOKUP(N21,$A$43:$B$72,2)</f>
        <v>0</v>
      </c>
      <c r="P21" s="2">
        <v>0</v>
      </c>
      <c r="Q21" s="2">
        <f aca="true" t="shared" si="21" ref="Q21:Q41">VLOOKUP(P21,$A$43:$B$72,2)</f>
        <v>0</v>
      </c>
      <c r="R21" s="2">
        <v>0</v>
      </c>
      <c r="S21" s="2">
        <f aca="true" t="shared" si="22" ref="S21:S41">VLOOKUP(R21,$A$43:$B$72,2)</f>
        <v>0</v>
      </c>
      <c r="T21" s="2">
        <v>0</v>
      </c>
      <c r="U21" s="2">
        <f aca="true" t="shared" si="23" ref="U21:U41">VLOOKUP(T21,$A$43:$B$72,2)</f>
        <v>0</v>
      </c>
      <c r="V21" s="2">
        <v>0</v>
      </c>
      <c r="W21" s="2">
        <f aca="true" t="shared" si="24" ref="W21:W41">VLOOKUP(V21,$A$43:$B$72,2)</f>
        <v>0</v>
      </c>
      <c r="X21" s="2">
        <v>0</v>
      </c>
      <c r="Y21" s="2">
        <f aca="true" t="shared" si="25" ref="Y21:Y41">VLOOKUP(X21,$A$43:$B$72,2)</f>
        <v>0</v>
      </c>
      <c r="Z21" s="2">
        <v>0</v>
      </c>
      <c r="AA21" s="2">
        <f aca="true" t="shared" si="26" ref="AA21:AA41">VLOOKUP(Z21,$A$43:$B$72,2)</f>
        <v>0</v>
      </c>
      <c r="AB21" s="2">
        <v>0</v>
      </c>
      <c r="AC21" s="2">
        <f aca="true" t="shared" si="27" ref="AC21:AC41">VLOOKUP(AB21,$A$43:$B$72,2)</f>
        <v>0</v>
      </c>
      <c r="AD21" s="2">
        <f aca="true" t="shared" si="28" ref="AD21:AD26">SUM(C21,E21,G21,I21,K21,M21,O21,Q21,S21,U21,W21,Y21,AA21,AC21)</f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6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6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6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9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9"/>
        <v>0</v>
      </c>
    </row>
    <row r="32" spans="2:30" ht="12.75">
      <c r="B32" s="2">
        <v>0</v>
      </c>
      <c r="C32" s="2">
        <f aca="true" t="shared" si="30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9"/>
        <v>0</v>
      </c>
    </row>
    <row r="33" spans="1:30" ht="12.75">
      <c r="A33" s="2" t="s">
        <v>0</v>
      </c>
      <c r="B33" s="2">
        <v>0</v>
      </c>
      <c r="C33" s="2">
        <f t="shared" si="30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9"/>
        <v>0</v>
      </c>
    </row>
    <row r="34" spans="1:30" ht="12.75">
      <c r="A34" s="2" t="s">
        <v>0</v>
      </c>
      <c r="B34" s="2">
        <v>0</v>
      </c>
      <c r="C34" s="2">
        <f t="shared" si="30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9"/>
        <v>0</v>
      </c>
    </row>
    <row r="35" spans="1:30" ht="12.75">
      <c r="A35" s="2" t="s">
        <v>0</v>
      </c>
      <c r="B35" s="2">
        <v>0</v>
      </c>
      <c r="C35" s="2">
        <f t="shared" si="30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9"/>
        <v>0</v>
      </c>
    </row>
    <row r="36" spans="1:30" ht="12.75">
      <c r="A36" s="2" t="s">
        <v>0</v>
      </c>
      <c r="B36" s="2">
        <v>0</v>
      </c>
      <c r="C36" s="2">
        <f t="shared" si="30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9"/>
        <v>0</v>
      </c>
    </row>
    <row r="37" spans="1:30" ht="12.75">
      <c r="A37" s="2" t="s">
        <v>0</v>
      </c>
      <c r="B37" s="2">
        <v>0</v>
      </c>
      <c r="C37" s="2">
        <f t="shared" si="30"/>
        <v>0</v>
      </c>
      <c r="D37" s="2">
        <v>0</v>
      </c>
      <c r="E37" s="2">
        <f aca="true" t="shared" si="31" ref="E37:G41">VLOOKUP(D37,$A$43:$B$72,2)</f>
        <v>0</v>
      </c>
      <c r="F37" s="2">
        <v>0</v>
      </c>
      <c r="G37" s="2">
        <f t="shared" si="31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9"/>
        <v>0</v>
      </c>
    </row>
    <row r="38" spans="1:30" ht="12.75">
      <c r="A38" s="2" t="s">
        <v>0</v>
      </c>
      <c r="B38" s="2">
        <v>0</v>
      </c>
      <c r="C38" s="2">
        <f t="shared" si="30"/>
        <v>0</v>
      </c>
      <c r="D38" s="2">
        <v>0</v>
      </c>
      <c r="E38" s="2">
        <f t="shared" si="31"/>
        <v>0</v>
      </c>
      <c r="F38" s="2">
        <v>0</v>
      </c>
      <c r="G38" s="2">
        <f t="shared" si="31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9"/>
        <v>0</v>
      </c>
    </row>
    <row r="39" spans="1:30" ht="12.75">
      <c r="A39" s="2" t="s">
        <v>0</v>
      </c>
      <c r="B39" s="2">
        <v>0</v>
      </c>
      <c r="C39" s="2">
        <f t="shared" si="30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9"/>
        <v>0</v>
      </c>
    </row>
    <row r="40" spans="1:30" ht="12.75">
      <c r="A40" s="2" t="s">
        <v>0</v>
      </c>
      <c r="B40" s="2">
        <v>0</v>
      </c>
      <c r="C40" s="2">
        <f t="shared" si="30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9"/>
        <v>0</v>
      </c>
    </row>
    <row r="41" spans="1:30" ht="12.75">
      <c r="A41" s="2" t="s">
        <v>0</v>
      </c>
      <c r="B41" s="2">
        <v>0</v>
      </c>
      <c r="C41" s="2">
        <f t="shared" si="30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9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130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33</v>
      </c>
      <c r="D3" s="14" t="s">
        <v>20</v>
      </c>
      <c r="F3" s="14" t="s">
        <v>21</v>
      </c>
      <c r="H3" s="15" t="s">
        <v>22</v>
      </c>
      <c r="J3" s="15" t="s">
        <v>23</v>
      </c>
      <c r="L3" s="15" t="s">
        <v>24</v>
      </c>
      <c r="N3" s="15" t="s">
        <v>25</v>
      </c>
      <c r="P3" s="15" t="s">
        <v>26</v>
      </c>
      <c r="R3" s="15" t="s">
        <v>27</v>
      </c>
      <c r="T3" s="15" t="s">
        <v>28</v>
      </c>
      <c r="V3" s="15" t="s">
        <v>29</v>
      </c>
      <c r="X3" s="15" t="s">
        <v>30</v>
      </c>
      <c r="Z3" s="15" t="s">
        <v>31</v>
      </c>
      <c r="AB3" s="15" t="s">
        <v>32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101</v>
      </c>
      <c r="B5" s="2">
        <v>3</v>
      </c>
      <c r="C5" s="2">
        <f>VLOOKUP(B5,$A$43:$B$72,2)</f>
        <v>35</v>
      </c>
      <c r="D5" s="19">
        <v>0</v>
      </c>
      <c r="E5" s="19">
        <f>VLOOKUP(D5,$A$43:$B$72,2)</f>
        <v>0</v>
      </c>
      <c r="F5" s="2">
        <v>4</v>
      </c>
      <c r="G5" s="2">
        <f>VLOOKUP(F5,$A$43:$B$72,2)</f>
        <v>32</v>
      </c>
      <c r="H5" s="2">
        <v>2</v>
      </c>
      <c r="I5" s="2">
        <f>VLOOKUP(H5,$A$43:$B$72,2)</f>
        <v>42</v>
      </c>
      <c r="J5" s="2">
        <v>1</v>
      </c>
      <c r="K5" s="2">
        <f>VLOOKUP(J5,$A$43:$B$72,2)</f>
        <v>50</v>
      </c>
      <c r="L5" s="2">
        <v>1</v>
      </c>
      <c r="M5" s="2">
        <f>VLOOKUP(L5,$A$43:$B$72,2)</f>
        <v>50</v>
      </c>
      <c r="N5" s="2">
        <v>1</v>
      </c>
      <c r="O5" s="2">
        <f>VLOOKUP(N5,$A$43:$B$72,2)</f>
        <v>50</v>
      </c>
      <c r="P5" s="2">
        <v>1</v>
      </c>
      <c r="Q5" s="2">
        <f>VLOOKUP(P5,$A$43:$B$72,2)</f>
        <v>50</v>
      </c>
      <c r="R5" s="2">
        <v>1</v>
      </c>
      <c r="S5" s="2">
        <f>VLOOKUP(R5,$A$43:$B$72,2)</f>
        <v>50</v>
      </c>
      <c r="T5" s="2">
        <v>3</v>
      </c>
      <c r="U5" s="2">
        <f>VLOOKUP(T5,$A$43:$B$72,2)</f>
        <v>35</v>
      </c>
      <c r="V5" s="2">
        <v>2</v>
      </c>
      <c r="W5" s="2">
        <f>VLOOKUP(V5,$A$43:$B$72,2)</f>
        <v>42</v>
      </c>
      <c r="X5" s="19">
        <v>0</v>
      </c>
      <c r="Y5" s="19">
        <f>VLOOKUP(X5,$A$43:$B$72,2)</f>
        <v>0</v>
      </c>
      <c r="Z5" s="19">
        <v>0</v>
      </c>
      <c r="AA5" s="19">
        <f>VLOOKUP(Z5,$A$43:$B$72,2)</f>
        <v>0</v>
      </c>
      <c r="AB5" s="2">
        <v>0</v>
      </c>
      <c r="AC5" s="2">
        <f>VLOOKUP(AB5,$A$43:$B$72,2)</f>
        <v>0</v>
      </c>
      <c r="AD5" s="2">
        <f>SUM(C5,E5,G5,I5,K5,M5,O5,Q5,S5,U5,W5,Y5,AA5,AC5)</f>
        <v>436</v>
      </c>
    </row>
    <row r="6" spans="1:30" ht="12.75">
      <c r="A6" s="2" t="s">
        <v>87</v>
      </c>
      <c r="B6" s="19">
        <v>0</v>
      </c>
      <c r="C6" s="19">
        <f>VLOOKUP(B6,$A$43:$B$72,2)</f>
        <v>0</v>
      </c>
      <c r="D6" s="2">
        <v>4</v>
      </c>
      <c r="E6" s="2">
        <f>VLOOKUP(D6,$A$43:$B$72,2)</f>
        <v>32</v>
      </c>
      <c r="F6" s="2">
        <v>5</v>
      </c>
      <c r="G6" s="2">
        <f>VLOOKUP(F6,$A$43:$B$72,2)</f>
        <v>30</v>
      </c>
      <c r="H6" s="19">
        <v>0</v>
      </c>
      <c r="I6" s="19">
        <f>VLOOKUP(H6,$A$43:$B$72,2)</f>
        <v>0</v>
      </c>
      <c r="J6" s="2">
        <v>2</v>
      </c>
      <c r="K6" s="2">
        <f>VLOOKUP(J6,$A$43:$B$72,2)</f>
        <v>42</v>
      </c>
      <c r="L6" s="2">
        <v>4</v>
      </c>
      <c r="M6" s="2">
        <f>VLOOKUP(L6,$A$43:$B$72,2)</f>
        <v>32</v>
      </c>
      <c r="N6" s="2">
        <v>3</v>
      </c>
      <c r="O6" s="2">
        <f>VLOOKUP(N6,$A$43:$B$72,2)</f>
        <v>35</v>
      </c>
      <c r="P6" s="2">
        <v>2</v>
      </c>
      <c r="Q6" s="2">
        <f>VLOOKUP(P6,$A$43:$B$72,2)</f>
        <v>42</v>
      </c>
      <c r="R6" s="2">
        <v>3</v>
      </c>
      <c r="S6" s="2">
        <f>VLOOKUP(R6,$A$43:$B$72,2)</f>
        <v>35</v>
      </c>
      <c r="T6" s="2">
        <v>4</v>
      </c>
      <c r="U6" s="2">
        <f>VLOOKUP(T6,$A$43:$B$72,2)</f>
        <v>32</v>
      </c>
      <c r="V6" s="19">
        <v>0</v>
      </c>
      <c r="W6" s="19">
        <f>VLOOKUP(V6,$A$43:$B$72,2)</f>
        <v>0</v>
      </c>
      <c r="X6" s="2">
        <v>4</v>
      </c>
      <c r="Y6" s="2">
        <f>VLOOKUP(X6,$A$43:$B$72,2)</f>
        <v>32</v>
      </c>
      <c r="Z6" s="2">
        <v>1</v>
      </c>
      <c r="AA6" s="2">
        <f>VLOOKUP(Z6,$A$43:$B$72,2)</f>
        <v>50</v>
      </c>
      <c r="AB6" s="2">
        <v>2</v>
      </c>
      <c r="AC6" s="2">
        <f>VLOOKUP(AB6,$A$43:$B$72,2)</f>
        <v>42</v>
      </c>
      <c r="AD6" s="2">
        <f>SUM(C6,E6,G6,I6,K6,M6,O6,Q6,S6,U6,W6,Y6,AA6,AC6)</f>
        <v>404</v>
      </c>
    </row>
    <row r="7" spans="1:30" ht="12.75">
      <c r="A7" s="2" t="s">
        <v>53</v>
      </c>
      <c r="B7" s="2">
        <v>8</v>
      </c>
      <c r="C7" s="2">
        <f>VLOOKUP(B7,$A$43:$B$72,2)</f>
        <v>24</v>
      </c>
      <c r="D7" s="19">
        <v>0</v>
      </c>
      <c r="E7" s="19">
        <f>VLOOKUP(D7,$A$43:$B$72,2)</f>
        <v>0</v>
      </c>
      <c r="F7" s="2">
        <v>7</v>
      </c>
      <c r="G7" s="2">
        <f>VLOOKUP(F7,$A$43:$B$72,2)</f>
        <v>26</v>
      </c>
      <c r="H7" s="9">
        <v>3</v>
      </c>
      <c r="I7" s="2">
        <f>VLOOKUP(H7,$A$43:$B$72,2)</f>
        <v>35</v>
      </c>
      <c r="J7" s="19">
        <v>0</v>
      </c>
      <c r="K7" s="19">
        <f>VLOOKUP(J7,$A$43:$B$72,2)</f>
        <v>0</v>
      </c>
      <c r="L7" s="19">
        <v>0</v>
      </c>
      <c r="M7" s="19">
        <f>VLOOKUP(L7,$A$43:$B$72,2)</f>
        <v>0</v>
      </c>
      <c r="N7" s="2">
        <v>0</v>
      </c>
      <c r="O7" s="2">
        <f>VLOOKUP(N7,$A$43:$B$72,2)</f>
        <v>0</v>
      </c>
      <c r="P7" s="2">
        <v>3</v>
      </c>
      <c r="Q7" s="2">
        <f>VLOOKUP(P7,$A$43:$B$72,2)</f>
        <v>35</v>
      </c>
      <c r="R7" s="2">
        <v>2</v>
      </c>
      <c r="S7" s="2">
        <f>VLOOKUP(R7,$A$43:$B$72,2)</f>
        <v>42</v>
      </c>
      <c r="T7" s="2">
        <v>5</v>
      </c>
      <c r="U7" s="2">
        <f>VLOOKUP(T7,$A$43:$B$72,2)</f>
        <v>30</v>
      </c>
      <c r="V7" s="9">
        <v>0</v>
      </c>
      <c r="W7" s="2">
        <f>VLOOKUP(V7,$A$43:$B$72,2)</f>
        <v>0</v>
      </c>
      <c r="X7" s="9">
        <v>0</v>
      </c>
      <c r="Y7" s="2">
        <f>VLOOKUP(X7,$A$43:$B$72,2)</f>
        <v>0</v>
      </c>
      <c r="Z7" s="9">
        <v>2</v>
      </c>
      <c r="AA7" s="2">
        <f>VLOOKUP(Z7,$A$43:$B$72,2)</f>
        <v>42</v>
      </c>
      <c r="AB7" s="9">
        <v>5</v>
      </c>
      <c r="AC7" s="2">
        <f>VLOOKUP(AB7,$A$43:$B$72,2)</f>
        <v>30</v>
      </c>
      <c r="AD7" s="2">
        <f>SUM(C7,E7,G7,I7,K7,M7,O7,Q7,S7,U7,W7,Y7,AA7,AC7)</f>
        <v>264</v>
      </c>
    </row>
    <row r="8" spans="1:30" ht="12.75">
      <c r="A8" s="2" t="s">
        <v>139</v>
      </c>
      <c r="B8" s="2">
        <v>6</v>
      </c>
      <c r="C8" s="2">
        <f>VLOOKUP(B8,$A$43:$B$72,2)</f>
        <v>28</v>
      </c>
      <c r="D8" s="2">
        <v>1</v>
      </c>
      <c r="E8" s="2">
        <f>VLOOKUP(D8,$A$43:$B$72,2)</f>
        <v>50</v>
      </c>
      <c r="F8" s="2">
        <v>3</v>
      </c>
      <c r="G8" s="2">
        <f>VLOOKUP(F8,$A$43:$B$72,2)</f>
        <v>35</v>
      </c>
      <c r="H8" s="20">
        <v>0</v>
      </c>
      <c r="I8" s="19">
        <f>VLOOKUP(H8,$A$43:$B$72,2)</f>
        <v>0</v>
      </c>
      <c r="J8" s="19">
        <v>0</v>
      </c>
      <c r="K8" s="19">
        <f>VLOOKUP(J8,$A$43:$B$72,2)</f>
        <v>0</v>
      </c>
      <c r="L8" s="2">
        <v>3</v>
      </c>
      <c r="M8" s="2">
        <f>VLOOKUP(L8,$A$43:$B$72,2)</f>
        <v>35</v>
      </c>
      <c r="N8" s="2">
        <v>4</v>
      </c>
      <c r="O8" s="2">
        <f>VLOOKUP(N8,$A$43:$B$72,2)</f>
        <v>32</v>
      </c>
      <c r="P8" s="19">
        <v>0</v>
      </c>
      <c r="Q8" s="19">
        <f>VLOOKUP(P8,$A$43:$B$72,2)</f>
        <v>0</v>
      </c>
      <c r="R8" s="2">
        <v>0</v>
      </c>
      <c r="S8" s="2">
        <f>VLOOKUP(R8,$A$43:$B$72,2)</f>
        <v>0</v>
      </c>
      <c r="T8" s="2">
        <v>0</v>
      </c>
      <c r="U8" s="2">
        <f>VLOOKUP(T8,$A$43:$B$72,2)</f>
        <v>0</v>
      </c>
      <c r="V8" s="2">
        <v>0</v>
      </c>
      <c r="W8" s="2">
        <f>VLOOKUP(V8,$A$43:$B$72,2)</f>
        <v>0</v>
      </c>
      <c r="X8" s="2">
        <v>0</v>
      </c>
      <c r="Y8" s="2">
        <f>VLOOKUP(X8,$A$43:$B$72,2)</f>
        <v>0</v>
      </c>
      <c r="Z8" s="2">
        <v>0</v>
      </c>
      <c r="AA8" s="2">
        <f>VLOOKUP(Z8,$A$43:$B$72,2)</f>
        <v>0</v>
      </c>
      <c r="AB8" s="2">
        <v>0</v>
      </c>
      <c r="AC8" s="2">
        <f>VLOOKUP(AB8,$A$43:$B$72,2)</f>
        <v>0</v>
      </c>
      <c r="AD8" s="2">
        <f>SUM(C8,E8,G8,I8,K8,M8,O8,Q8,S8,U8,W8,Y8,AA8,AC8)</f>
        <v>180</v>
      </c>
    </row>
    <row r="9" spans="1:30" ht="12.75">
      <c r="A9" s="2" t="s">
        <v>112</v>
      </c>
      <c r="B9" s="19">
        <v>0</v>
      </c>
      <c r="C9" s="19">
        <f>VLOOKUP(B9,$A$43:$B$72,2)</f>
        <v>0</v>
      </c>
      <c r="D9" s="2">
        <v>2</v>
      </c>
      <c r="E9" s="2">
        <f>VLOOKUP(D9,$A$43:$B$72,2)</f>
        <v>42</v>
      </c>
      <c r="F9" s="19">
        <v>0</v>
      </c>
      <c r="G9" s="19">
        <f>VLOOKUP(F9,$A$43:$B$72,2)</f>
        <v>0</v>
      </c>
      <c r="H9" s="19">
        <v>0</v>
      </c>
      <c r="I9" s="19">
        <f>VLOOKUP(H9,$A$43:$B$72,2)</f>
        <v>0</v>
      </c>
      <c r="J9" s="2">
        <v>0</v>
      </c>
      <c r="K9" s="2">
        <f>VLOOKUP(J9,$A$43:$B$72,2)</f>
        <v>0</v>
      </c>
      <c r="L9" s="2">
        <v>0</v>
      </c>
      <c r="M9" s="2">
        <f>VLOOKUP(L9,$A$43:$B$72,2)</f>
        <v>0</v>
      </c>
      <c r="N9" s="2">
        <v>0</v>
      </c>
      <c r="O9" s="2">
        <f>VLOOKUP(N9,$A$43:$B$72,2)</f>
        <v>0</v>
      </c>
      <c r="P9" s="2">
        <v>0</v>
      </c>
      <c r="Q9" s="2">
        <f>VLOOKUP(P9,$A$43:$B$72,2)</f>
        <v>0</v>
      </c>
      <c r="R9" s="2">
        <v>0</v>
      </c>
      <c r="S9" s="2">
        <f>VLOOKUP(R9,$A$43:$B$72,2)</f>
        <v>0</v>
      </c>
      <c r="T9" s="2">
        <v>2</v>
      </c>
      <c r="U9" s="2">
        <f>VLOOKUP(T9,$A$43:$B$72,2)</f>
        <v>42</v>
      </c>
      <c r="V9" s="2">
        <v>3</v>
      </c>
      <c r="W9" s="2">
        <f>VLOOKUP(V9,$A$43:$B$72,2)</f>
        <v>35</v>
      </c>
      <c r="X9" s="2">
        <v>3</v>
      </c>
      <c r="Y9" s="2">
        <f>VLOOKUP(X9,$A$43:$B$72,2)</f>
        <v>35</v>
      </c>
      <c r="Z9" s="2">
        <v>0</v>
      </c>
      <c r="AA9" s="2">
        <f>VLOOKUP(Z9,$A$43:$B$72,2)</f>
        <v>0</v>
      </c>
      <c r="AB9" s="2">
        <v>0</v>
      </c>
      <c r="AC9" s="2">
        <f>VLOOKUP(AB9,$A$43:$B$72,2)</f>
        <v>0</v>
      </c>
      <c r="AD9" s="2">
        <f>SUM(C9,E9,G9,I9,K9,M9,O9,Q9,S9,U9,W9,Y9,AA9,AC9)</f>
        <v>154</v>
      </c>
    </row>
    <row r="10" spans="2:30" ht="12.75">
      <c r="B10" s="2">
        <v>0</v>
      </c>
      <c r="C10" s="2">
        <f aca="true" t="shared" si="0" ref="C10:C41">VLOOKUP(B10,$A$43:$B$72,2)</f>
        <v>0</v>
      </c>
      <c r="D10" s="2">
        <v>0</v>
      </c>
      <c r="E10" s="2">
        <f>VLOOKUP(D10,$A$43:$B$72,2)</f>
        <v>0</v>
      </c>
      <c r="F10" s="2">
        <v>0</v>
      </c>
      <c r="G10" s="2">
        <f aca="true" t="shared" si="1" ref="G10:G20">VLOOKUP(F10,$A$43:$B$72,2)</f>
        <v>0</v>
      </c>
      <c r="H10" s="2">
        <v>0</v>
      </c>
      <c r="I10" s="2">
        <f aca="true" t="shared" si="2" ref="I10:I41">VLOOKUP(H10,$A$43:$B$72,2)</f>
        <v>0</v>
      </c>
      <c r="J10" s="2">
        <v>0</v>
      </c>
      <c r="K10" s="2">
        <f aca="true" t="shared" si="3" ref="K10:K41">VLOOKUP(J10,$A$43:$B$72,2)</f>
        <v>0</v>
      </c>
      <c r="L10" s="2">
        <v>0</v>
      </c>
      <c r="M10" s="2">
        <f aca="true" t="shared" si="4" ref="M10:M41">VLOOKUP(L10,$A$43:$B$72,2)</f>
        <v>0</v>
      </c>
      <c r="N10" s="2">
        <v>0</v>
      </c>
      <c r="O10" s="2">
        <f aca="true" t="shared" si="5" ref="O10:O41">VLOOKUP(N10,$A$43:$B$72,2)</f>
        <v>0</v>
      </c>
      <c r="P10" s="2">
        <v>0</v>
      </c>
      <c r="Q10" s="2">
        <f aca="true" t="shared" si="6" ref="Q10:Q41">VLOOKUP(P10,$A$43:$B$72,2)</f>
        <v>0</v>
      </c>
      <c r="R10" s="2">
        <v>0</v>
      </c>
      <c r="S10" s="2">
        <f aca="true" t="shared" si="7" ref="S10:S41">VLOOKUP(R10,$A$43:$B$72,2)</f>
        <v>0</v>
      </c>
      <c r="T10" s="2">
        <v>0</v>
      </c>
      <c r="U10" s="2">
        <f aca="true" t="shared" si="8" ref="U10:U41">VLOOKUP(T10,$A$43:$B$72,2)</f>
        <v>0</v>
      </c>
      <c r="V10" s="2">
        <v>0</v>
      </c>
      <c r="W10" s="2">
        <f aca="true" t="shared" si="9" ref="W10:W41">VLOOKUP(V10,$A$43:$B$72,2)</f>
        <v>0</v>
      </c>
      <c r="X10" s="2">
        <v>0</v>
      </c>
      <c r="Y10" s="2">
        <f aca="true" t="shared" si="10" ref="Y10:Y41">VLOOKUP(X10,$A$43:$B$72,2)</f>
        <v>0</v>
      </c>
      <c r="Z10" s="2">
        <v>0</v>
      </c>
      <c r="AA10" s="2">
        <f aca="true" t="shared" si="11" ref="AA10:AA41">VLOOKUP(Z10,$A$43:$B$72,2)</f>
        <v>0</v>
      </c>
      <c r="AB10" s="2">
        <v>0</v>
      </c>
      <c r="AC10" s="2">
        <f aca="true" t="shared" si="12" ref="AC10:AC41">VLOOKUP(AB10,$A$43:$B$72,2)</f>
        <v>0</v>
      </c>
      <c r="AD10" s="2">
        <f aca="true" t="shared" si="13" ref="AD10:AD26">SUM(C10,E10,G10,I10,K10,M10,O10,Q10,S10,U10,W10,Y10,AA10,AC10)</f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>VLOOKUP(D11,$A$43:$B$72,2)</f>
        <v>0</v>
      </c>
      <c r="F11" s="2">
        <v>0</v>
      </c>
      <c r="G11" s="2">
        <f t="shared" si="1"/>
        <v>0</v>
      </c>
      <c r="H11" s="2">
        <v>0</v>
      </c>
      <c r="I11" s="2">
        <f t="shared" si="2"/>
        <v>0</v>
      </c>
      <c r="J11" s="2">
        <v>0</v>
      </c>
      <c r="K11" s="2">
        <f t="shared" si="3"/>
        <v>0</v>
      </c>
      <c r="L11" s="9">
        <v>0</v>
      </c>
      <c r="M11" s="2">
        <f t="shared" si="4"/>
        <v>0</v>
      </c>
      <c r="N11" s="9">
        <v>0</v>
      </c>
      <c r="O11" s="2">
        <f t="shared" si="5"/>
        <v>0</v>
      </c>
      <c r="P11" s="2">
        <v>0</v>
      </c>
      <c r="Q11" s="2">
        <f t="shared" si="6"/>
        <v>0</v>
      </c>
      <c r="R11" s="2">
        <v>0</v>
      </c>
      <c r="S11" s="2">
        <f t="shared" si="7"/>
        <v>0</v>
      </c>
      <c r="T11" s="2">
        <v>0</v>
      </c>
      <c r="U11" s="2">
        <f t="shared" si="8"/>
        <v>0</v>
      </c>
      <c r="V11" s="2">
        <v>0</v>
      </c>
      <c r="W11" s="2">
        <f t="shared" si="9"/>
        <v>0</v>
      </c>
      <c r="X11" s="2">
        <v>0</v>
      </c>
      <c r="Y11" s="2">
        <f t="shared" si="10"/>
        <v>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 t="shared" si="13"/>
        <v>0</v>
      </c>
    </row>
    <row r="12" spans="2:30" ht="12.75">
      <c r="B12" s="2">
        <v>0</v>
      </c>
      <c r="C12" s="2">
        <f t="shared" si="0"/>
        <v>0</v>
      </c>
      <c r="D12" s="2">
        <v>0</v>
      </c>
      <c r="E12" s="2">
        <f>VLOOKUP(D12,$A$43:$B$72,2)</f>
        <v>0</v>
      </c>
      <c r="F12" s="2">
        <v>0</v>
      </c>
      <c r="G12" s="2">
        <f t="shared" si="1"/>
        <v>0</v>
      </c>
      <c r="H12" s="2">
        <v>0</v>
      </c>
      <c r="I12" s="2">
        <f t="shared" si="2"/>
        <v>0</v>
      </c>
      <c r="J12" s="2">
        <v>0</v>
      </c>
      <c r="K12" s="2">
        <f t="shared" si="3"/>
        <v>0</v>
      </c>
      <c r="L12" s="2">
        <v>0</v>
      </c>
      <c r="M12" s="2">
        <f t="shared" si="4"/>
        <v>0</v>
      </c>
      <c r="N12" s="2">
        <v>0</v>
      </c>
      <c r="O12" s="2">
        <f t="shared" si="5"/>
        <v>0</v>
      </c>
      <c r="P12" s="2">
        <v>0</v>
      </c>
      <c r="Q12" s="2">
        <f t="shared" si="6"/>
        <v>0</v>
      </c>
      <c r="R12" s="2">
        <v>0</v>
      </c>
      <c r="S12" s="2">
        <f t="shared" si="7"/>
        <v>0</v>
      </c>
      <c r="T12" s="2">
        <v>0</v>
      </c>
      <c r="U12" s="2">
        <f t="shared" si="8"/>
        <v>0</v>
      </c>
      <c r="V12" s="2">
        <v>0</v>
      </c>
      <c r="W12" s="2">
        <f t="shared" si="9"/>
        <v>0</v>
      </c>
      <c r="X12" s="2">
        <v>0</v>
      </c>
      <c r="Y12" s="2">
        <f t="shared" si="10"/>
        <v>0</v>
      </c>
      <c r="Z12" s="2">
        <v>0</v>
      </c>
      <c r="AA12" s="2">
        <f t="shared" si="11"/>
        <v>0</v>
      </c>
      <c r="AB12" s="2">
        <v>0</v>
      </c>
      <c r="AC12" s="2">
        <f t="shared" si="12"/>
        <v>0</v>
      </c>
      <c r="AD12" s="2">
        <f t="shared" si="13"/>
        <v>0</v>
      </c>
    </row>
    <row r="13" spans="2:30" ht="12.75">
      <c r="B13" s="2">
        <v>0</v>
      </c>
      <c r="C13" s="2">
        <f t="shared" si="0"/>
        <v>0</v>
      </c>
      <c r="D13" s="2">
        <v>0</v>
      </c>
      <c r="E13" s="2">
        <f>VLOOKUP(D13,$A$43:$B$72,2)</f>
        <v>0</v>
      </c>
      <c r="F13" s="2">
        <v>0</v>
      </c>
      <c r="G13" s="2">
        <f t="shared" si="1"/>
        <v>0</v>
      </c>
      <c r="H13" s="2">
        <v>0</v>
      </c>
      <c r="I13" s="2">
        <f t="shared" si="2"/>
        <v>0</v>
      </c>
      <c r="J13" s="2">
        <v>0</v>
      </c>
      <c r="K13" s="2">
        <f t="shared" si="3"/>
        <v>0</v>
      </c>
      <c r="L13" s="2">
        <v>0</v>
      </c>
      <c r="M13" s="2">
        <f t="shared" si="4"/>
        <v>0</v>
      </c>
      <c r="N13" s="2">
        <v>0</v>
      </c>
      <c r="O13" s="2">
        <f t="shared" si="5"/>
        <v>0</v>
      </c>
      <c r="P13" s="2">
        <v>0</v>
      </c>
      <c r="Q13" s="2">
        <f t="shared" si="6"/>
        <v>0</v>
      </c>
      <c r="R13" s="2">
        <v>0</v>
      </c>
      <c r="S13" s="2">
        <f t="shared" si="7"/>
        <v>0</v>
      </c>
      <c r="T13" s="2">
        <v>0</v>
      </c>
      <c r="U13" s="2">
        <f t="shared" si="8"/>
        <v>0</v>
      </c>
      <c r="V13" s="2">
        <v>0</v>
      </c>
      <c r="W13" s="2">
        <f t="shared" si="9"/>
        <v>0</v>
      </c>
      <c r="X13" s="2">
        <v>0</v>
      </c>
      <c r="Y13" s="2">
        <f t="shared" si="10"/>
        <v>0</v>
      </c>
      <c r="Z13" s="2">
        <v>0</v>
      </c>
      <c r="AA13" s="2">
        <f t="shared" si="11"/>
        <v>0</v>
      </c>
      <c r="AB13" s="2">
        <v>0</v>
      </c>
      <c r="AC13" s="2">
        <f t="shared" si="12"/>
        <v>0</v>
      </c>
      <c r="AD13" s="2">
        <f t="shared" si="13"/>
        <v>0</v>
      </c>
    </row>
    <row r="14" spans="2:30" ht="12.75">
      <c r="B14" s="2">
        <v>0</v>
      </c>
      <c r="C14" s="2">
        <f t="shared" si="0"/>
        <v>0</v>
      </c>
      <c r="D14" s="2">
        <v>0</v>
      </c>
      <c r="E14" s="2">
        <f>VLOOKUP(D14,$A$43:$B$72,2)</f>
        <v>0</v>
      </c>
      <c r="F14" s="2">
        <v>0</v>
      </c>
      <c r="G14" s="2">
        <f t="shared" si="1"/>
        <v>0</v>
      </c>
      <c r="H14" s="2">
        <v>0</v>
      </c>
      <c r="I14" s="2">
        <f t="shared" si="2"/>
        <v>0</v>
      </c>
      <c r="J14" s="2">
        <v>0</v>
      </c>
      <c r="K14" s="2">
        <f t="shared" si="3"/>
        <v>0</v>
      </c>
      <c r="L14" s="2">
        <v>0</v>
      </c>
      <c r="M14" s="2">
        <f t="shared" si="4"/>
        <v>0</v>
      </c>
      <c r="N14" s="2">
        <v>0</v>
      </c>
      <c r="O14" s="2">
        <f t="shared" si="5"/>
        <v>0</v>
      </c>
      <c r="P14" s="2">
        <v>0</v>
      </c>
      <c r="Q14" s="2">
        <f t="shared" si="6"/>
        <v>0</v>
      </c>
      <c r="R14" s="2">
        <v>0</v>
      </c>
      <c r="S14" s="2">
        <f t="shared" si="7"/>
        <v>0</v>
      </c>
      <c r="T14" s="2">
        <v>0</v>
      </c>
      <c r="U14" s="2">
        <f t="shared" si="8"/>
        <v>0</v>
      </c>
      <c r="V14" s="2">
        <v>0</v>
      </c>
      <c r="W14" s="2">
        <f t="shared" si="9"/>
        <v>0</v>
      </c>
      <c r="X14" s="2">
        <v>0</v>
      </c>
      <c r="Y14" s="2">
        <f t="shared" si="10"/>
        <v>0</v>
      </c>
      <c r="Z14" s="2">
        <v>0</v>
      </c>
      <c r="AA14" s="2">
        <f t="shared" si="11"/>
        <v>0</v>
      </c>
      <c r="AB14" s="2">
        <v>0</v>
      </c>
      <c r="AC14" s="2">
        <f t="shared" si="12"/>
        <v>0</v>
      </c>
      <c r="AD14" s="2">
        <f t="shared" si="13"/>
        <v>0</v>
      </c>
    </row>
    <row r="15" spans="2:30" ht="12.75">
      <c r="B15" s="2">
        <v>0</v>
      </c>
      <c r="C15" s="2">
        <f t="shared" si="0"/>
        <v>0</v>
      </c>
      <c r="D15" s="9">
        <v>0</v>
      </c>
      <c r="E15" s="2">
        <f>VLOOKUP(D15,$A$43:$B$72,2)</f>
        <v>0</v>
      </c>
      <c r="F15" s="9">
        <v>0</v>
      </c>
      <c r="G15" s="2">
        <f t="shared" si="1"/>
        <v>0</v>
      </c>
      <c r="H15" s="2">
        <v>0</v>
      </c>
      <c r="I15" s="2">
        <f t="shared" si="2"/>
        <v>0</v>
      </c>
      <c r="J15" s="2">
        <v>0</v>
      </c>
      <c r="K15" s="2">
        <f t="shared" si="3"/>
        <v>0</v>
      </c>
      <c r="L15" s="2">
        <v>0</v>
      </c>
      <c r="M15" s="2">
        <f t="shared" si="4"/>
        <v>0</v>
      </c>
      <c r="N15" s="2">
        <v>0</v>
      </c>
      <c r="O15" s="2">
        <f t="shared" si="5"/>
        <v>0</v>
      </c>
      <c r="P15" s="2">
        <v>0</v>
      </c>
      <c r="Q15" s="2">
        <f t="shared" si="6"/>
        <v>0</v>
      </c>
      <c r="R15" s="2">
        <v>0</v>
      </c>
      <c r="S15" s="2">
        <f t="shared" si="7"/>
        <v>0</v>
      </c>
      <c r="T15" s="2">
        <v>0</v>
      </c>
      <c r="U15" s="2">
        <f t="shared" si="8"/>
        <v>0</v>
      </c>
      <c r="V15" s="2">
        <v>0</v>
      </c>
      <c r="W15" s="2">
        <f t="shared" si="9"/>
        <v>0</v>
      </c>
      <c r="X15" s="2">
        <v>0</v>
      </c>
      <c r="Y15" s="2">
        <f t="shared" si="10"/>
        <v>0</v>
      </c>
      <c r="Z15" s="2">
        <v>0</v>
      </c>
      <c r="AA15" s="2">
        <f t="shared" si="11"/>
        <v>0</v>
      </c>
      <c r="AB15" s="2">
        <v>0</v>
      </c>
      <c r="AC15" s="2">
        <f t="shared" si="12"/>
        <v>0</v>
      </c>
      <c r="AD15" s="2">
        <f t="shared" si="13"/>
        <v>0</v>
      </c>
    </row>
    <row r="16" spans="2:30" ht="12.75">
      <c r="B16" s="2">
        <v>0</v>
      </c>
      <c r="C16" s="2">
        <f t="shared" si="0"/>
        <v>0</v>
      </c>
      <c r="D16" s="2">
        <v>0</v>
      </c>
      <c r="E16" s="2">
        <f>VLOOKUP(D16,$A$43:$B$72,2)</f>
        <v>0</v>
      </c>
      <c r="F16" s="2">
        <v>0</v>
      </c>
      <c r="G16" s="2">
        <f t="shared" si="1"/>
        <v>0</v>
      </c>
      <c r="H16" s="2">
        <v>0</v>
      </c>
      <c r="I16" s="2">
        <f t="shared" si="2"/>
        <v>0</v>
      </c>
      <c r="J16" s="2">
        <v>0</v>
      </c>
      <c r="K16" s="2">
        <f t="shared" si="3"/>
        <v>0</v>
      </c>
      <c r="L16" s="2">
        <v>0</v>
      </c>
      <c r="M16" s="2">
        <f t="shared" si="4"/>
        <v>0</v>
      </c>
      <c r="N16" s="2">
        <v>0</v>
      </c>
      <c r="O16" s="2">
        <f t="shared" si="5"/>
        <v>0</v>
      </c>
      <c r="P16" s="2">
        <v>0</v>
      </c>
      <c r="Q16" s="2">
        <f t="shared" si="6"/>
        <v>0</v>
      </c>
      <c r="R16" s="2">
        <v>0</v>
      </c>
      <c r="S16" s="2">
        <f t="shared" si="7"/>
        <v>0</v>
      </c>
      <c r="T16" s="2">
        <v>0</v>
      </c>
      <c r="U16" s="2">
        <f t="shared" si="8"/>
        <v>0</v>
      </c>
      <c r="V16" s="2">
        <v>0</v>
      </c>
      <c r="W16" s="2">
        <f t="shared" si="9"/>
        <v>0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0</v>
      </c>
      <c r="AC16" s="2">
        <f t="shared" si="12"/>
        <v>0</v>
      </c>
      <c r="AD16" s="2">
        <f t="shared" si="13"/>
        <v>0</v>
      </c>
    </row>
    <row r="17" spans="2:30" ht="12.75">
      <c r="B17" s="2">
        <v>0</v>
      </c>
      <c r="C17" s="2">
        <f t="shared" si="0"/>
        <v>0</v>
      </c>
      <c r="D17" s="2">
        <v>0</v>
      </c>
      <c r="E17" s="2">
        <f>VLOOKUP(D17,$A$43:$B$72,2)</f>
        <v>0</v>
      </c>
      <c r="F17" s="2">
        <v>0</v>
      </c>
      <c r="G17" s="2">
        <f t="shared" si="1"/>
        <v>0</v>
      </c>
      <c r="H17" s="2">
        <v>0</v>
      </c>
      <c r="I17" s="2">
        <f t="shared" si="2"/>
        <v>0</v>
      </c>
      <c r="J17" s="2">
        <v>0</v>
      </c>
      <c r="K17" s="2">
        <f t="shared" si="3"/>
        <v>0</v>
      </c>
      <c r="L17" s="2">
        <v>0</v>
      </c>
      <c r="M17" s="2">
        <f t="shared" si="4"/>
        <v>0</v>
      </c>
      <c r="N17" s="2">
        <v>0</v>
      </c>
      <c r="O17" s="2">
        <f t="shared" si="5"/>
        <v>0</v>
      </c>
      <c r="P17" s="2">
        <v>0</v>
      </c>
      <c r="Q17" s="2">
        <f t="shared" si="6"/>
        <v>0</v>
      </c>
      <c r="R17" s="2">
        <v>0</v>
      </c>
      <c r="S17" s="2">
        <f t="shared" si="7"/>
        <v>0</v>
      </c>
      <c r="T17" s="2">
        <v>0</v>
      </c>
      <c r="U17" s="2">
        <f t="shared" si="8"/>
        <v>0</v>
      </c>
      <c r="V17" s="2">
        <v>0</v>
      </c>
      <c r="W17" s="2">
        <f t="shared" si="9"/>
        <v>0</v>
      </c>
      <c r="X17" s="2">
        <v>0</v>
      </c>
      <c r="Y17" s="2">
        <f t="shared" si="10"/>
        <v>0</v>
      </c>
      <c r="Z17" s="2">
        <v>0</v>
      </c>
      <c r="AA17" s="2">
        <f t="shared" si="11"/>
        <v>0</v>
      </c>
      <c r="AB17" s="2">
        <v>0</v>
      </c>
      <c r="AC17" s="2">
        <f t="shared" si="12"/>
        <v>0</v>
      </c>
      <c r="AD17" s="2">
        <f t="shared" si="13"/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>VLOOKUP(D18,$A$43:$B$72,2)</f>
        <v>0</v>
      </c>
      <c r="F18" s="2">
        <v>0</v>
      </c>
      <c r="G18" s="2">
        <f t="shared" si="1"/>
        <v>0</v>
      </c>
      <c r="H18" s="2">
        <v>0</v>
      </c>
      <c r="I18" s="2">
        <f t="shared" si="2"/>
        <v>0</v>
      </c>
      <c r="J18" s="2">
        <v>0</v>
      </c>
      <c r="K18" s="2">
        <f t="shared" si="3"/>
        <v>0</v>
      </c>
      <c r="L18" s="2">
        <v>0</v>
      </c>
      <c r="M18" s="2">
        <f t="shared" si="4"/>
        <v>0</v>
      </c>
      <c r="N18" s="2">
        <v>0</v>
      </c>
      <c r="O18" s="2">
        <f t="shared" si="5"/>
        <v>0</v>
      </c>
      <c r="P18" s="2">
        <v>0</v>
      </c>
      <c r="Q18" s="2">
        <f t="shared" si="6"/>
        <v>0</v>
      </c>
      <c r="R18" s="2">
        <v>0</v>
      </c>
      <c r="S18" s="2">
        <f t="shared" si="7"/>
        <v>0</v>
      </c>
      <c r="T18" s="2">
        <v>0</v>
      </c>
      <c r="U18" s="2">
        <f t="shared" si="8"/>
        <v>0</v>
      </c>
      <c r="V18" s="2">
        <v>0</v>
      </c>
      <c r="W18" s="2">
        <f t="shared" si="9"/>
        <v>0</v>
      </c>
      <c r="X18" s="2">
        <v>0</v>
      </c>
      <c r="Y18" s="2">
        <f t="shared" si="10"/>
        <v>0</v>
      </c>
      <c r="Z18" s="2">
        <v>0</v>
      </c>
      <c r="AA18" s="2">
        <f t="shared" si="11"/>
        <v>0</v>
      </c>
      <c r="AB18" s="2">
        <v>0</v>
      </c>
      <c r="AC18" s="2">
        <f t="shared" si="12"/>
        <v>0</v>
      </c>
      <c r="AD18" s="2">
        <f t="shared" si="13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>VLOOKUP(D19,$A$43:$B$72,2)</f>
        <v>0</v>
      </c>
      <c r="F19" s="2">
        <v>0</v>
      </c>
      <c r="G19" s="2">
        <f t="shared" si="1"/>
        <v>0</v>
      </c>
      <c r="H19" s="2">
        <v>0</v>
      </c>
      <c r="I19" s="2">
        <f t="shared" si="2"/>
        <v>0</v>
      </c>
      <c r="J19" s="2">
        <v>0</v>
      </c>
      <c r="K19" s="2">
        <f t="shared" si="3"/>
        <v>0</v>
      </c>
      <c r="L19" s="2">
        <v>0</v>
      </c>
      <c r="M19" s="2">
        <f t="shared" si="4"/>
        <v>0</v>
      </c>
      <c r="N19" s="2">
        <v>0</v>
      </c>
      <c r="O19" s="2">
        <f t="shared" si="5"/>
        <v>0</v>
      </c>
      <c r="P19" s="2">
        <v>0</v>
      </c>
      <c r="Q19" s="2">
        <f t="shared" si="6"/>
        <v>0</v>
      </c>
      <c r="R19" s="2">
        <v>0</v>
      </c>
      <c r="S19" s="2">
        <f t="shared" si="7"/>
        <v>0</v>
      </c>
      <c r="T19" s="2">
        <v>0</v>
      </c>
      <c r="U19" s="2">
        <f t="shared" si="8"/>
        <v>0</v>
      </c>
      <c r="V19" s="2">
        <v>0</v>
      </c>
      <c r="W19" s="2">
        <f t="shared" si="9"/>
        <v>0</v>
      </c>
      <c r="X19" s="2">
        <v>0</v>
      </c>
      <c r="Y19" s="2">
        <f t="shared" si="10"/>
        <v>0</v>
      </c>
      <c r="Z19" s="2">
        <v>0</v>
      </c>
      <c r="AA19" s="2">
        <f t="shared" si="11"/>
        <v>0</v>
      </c>
      <c r="AB19" s="2">
        <v>0</v>
      </c>
      <c r="AC19" s="2">
        <f t="shared" si="12"/>
        <v>0</v>
      </c>
      <c r="AD19" s="2">
        <f t="shared" si="13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>VLOOKUP(D20,$A$43:$B$72,2)</f>
        <v>0</v>
      </c>
      <c r="F20" s="2">
        <v>0</v>
      </c>
      <c r="G20" s="2">
        <f t="shared" si="1"/>
        <v>0</v>
      </c>
      <c r="H20" s="2">
        <v>0</v>
      </c>
      <c r="I20" s="2">
        <f t="shared" si="2"/>
        <v>0</v>
      </c>
      <c r="J20" s="2">
        <v>0</v>
      </c>
      <c r="K20" s="2">
        <f t="shared" si="3"/>
        <v>0</v>
      </c>
      <c r="L20" s="2">
        <v>0</v>
      </c>
      <c r="M20" s="2">
        <f t="shared" si="4"/>
        <v>0</v>
      </c>
      <c r="N20" s="2">
        <v>0</v>
      </c>
      <c r="O20" s="2">
        <f t="shared" si="5"/>
        <v>0</v>
      </c>
      <c r="P20" s="2">
        <v>0</v>
      </c>
      <c r="Q20" s="2">
        <f t="shared" si="6"/>
        <v>0</v>
      </c>
      <c r="R20" s="9">
        <v>0</v>
      </c>
      <c r="S20" s="2">
        <f t="shared" si="7"/>
        <v>0</v>
      </c>
      <c r="T20" s="2">
        <v>0</v>
      </c>
      <c r="U20" s="2">
        <f t="shared" si="8"/>
        <v>0</v>
      </c>
      <c r="V20" s="2">
        <v>0</v>
      </c>
      <c r="W20" s="2">
        <f t="shared" si="9"/>
        <v>0</v>
      </c>
      <c r="X20" s="2">
        <v>0</v>
      </c>
      <c r="Y20" s="2">
        <f t="shared" si="10"/>
        <v>0</v>
      </c>
      <c r="Z20" s="2">
        <v>0</v>
      </c>
      <c r="AA20" s="2">
        <f t="shared" si="11"/>
        <v>0</v>
      </c>
      <c r="AB20" s="2">
        <v>0</v>
      </c>
      <c r="AC20" s="2">
        <f t="shared" si="12"/>
        <v>0</v>
      </c>
      <c r="AD20" s="2">
        <f t="shared" si="13"/>
        <v>0</v>
      </c>
    </row>
    <row r="21" spans="2:30" ht="12.75">
      <c r="B21" s="2">
        <v>0</v>
      </c>
      <c r="C21" s="2">
        <f t="shared" si="0"/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 t="shared" si="2"/>
        <v>0</v>
      </c>
      <c r="J21" s="2">
        <v>0</v>
      </c>
      <c r="K21" s="2">
        <f t="shared" si="3"/>
        <v>0</v>
      </c>
      <c r="L21" s="2">
        <v>0</v>
      </c>
      <c r="M21" s="2">
        <f t="shared" si="4"/>
        <v>0</v>
      </c>
      <c r="N21" s="2">
        <v>0</v>
      </c>
      <c r="O21" s="2">
        <f t="shared" si="5"/>
        <v>0</v>
      </c>
      <c r="P21" s="2">
        <v>0</v>
      </c>
      <c r="Q21" s="2">
        <f t="shared" si="6"/>
        <v>0</v>
      </c>
      <c r="R21" s="2">
        <v>0</v>
      </c>
      <c r="S21" s="2">
        <f t="shared" si="7"/>
        <v>0</v>
      </c>
      <c r="T21" s="2">
        <v>0</v>
      </c>
      <c r="U21" s="2">
        <f t="shared" si="8"/>
        <v>0</v>
      </c>
      <c r="V21" s="2">
        <v>0</v>
      </c>
      <c r="W21" s="2">
        <f t="shared" si="9"/>
        <v>0</v>
      </c>
      <c r="X21" s="2">
        <v>0</v>
      </c>
      <c r="Y21" s="2">
        <f t="shared" si="10"/>
        <v>0</v>
      </c>
      <c r="Z21" s="2">
        <v>0</v>
      </c>
      <c r="AA21" s="2">
        <f t="shared" si="11"/>
        <v>0</v>
      </c>
      <c r="AB21" s="2">
        <v>0</v>
      </c>
      <c r="AC21" s="2">
        <f t="shared" si="12"/>
        <v>0</v>
      </c>
      <c r="AD21" s="2">
        <f t="shared" si="13"/>
        <v>0</v>
      </c>
    </row>
    <row r="22" spans="2:30" ht="12.75">
      <c r="B22" s="2">
        <v>0</v>
      </c>
      <c r="C22" s="2">
        <f t="shared" si="0"/>
        <v>0</v>
      </c>
      <c r="D22" s="2">
        <v>0</v>
      </c>
      <c r="E22" s="2">
        <f aca="true" t="shared" si="14" ref="E22:G37">VLOOKUP(D22,$A$43:$B$72,2)</f>
        <v>0</v>
      </c>
      <c r="F22" s="2">
        <v>0</v>
      </c>
      <c r="G22" s="2">
        <f t="shared" si="14"/>
        <v>0</v>
      </c>
      <c r="H22" s="2">
        <v>0</v>
      </c>
      <c r="I22" s="2">
        <f t="shared" si="2"/>
        <v>0</v>
      </c>
      <c r="J22" s="2">
        <v>0</v>
      </c>
      <c r="K22" s="2">
        <f t="shared" si="3"/>
        <v>0</v>
      </c>
      <c r="L22" s="2">
        <v>0</v>
      </c>
      <c r="M22" s="2">
        <f t="shared" si="4"/>
        <v>0</v>
      </c>
      <c r="N22" s="2">
        <v>0</v>
      </c>
      <c r="O22" s="2">
        <f t="shared" si="5"/>
        <v>0</v>
      </c>
      <c r="P22" s="2">
        <v>0</v>
      </c>
      <c r="Q22" s="2">
        <f t="shared" si="6"/>
        <v>0</v>
      </c>
      <c r="R22" s="2">
        <v>0</v>
      </c>
      <c r="S22" s="2">
        <f t="shared" si="7"/>
        <v>0</v>
      </c>
      <c r="T22" s="2">
        <v>0</v>
      </c>
      <c r="U22" s="2">
        <f t="shared" si="8"/>
        <v>0</v>
      </c>
      <c r="V22" s="2">
        <v>0</v>
      </c>
      <c r="W22" s="2">
        <f t="shared" si="9"/>
        <v>0</v>
      </c>
      <c r="X22" s="2">
        <v>0</v>
      </c>
      <c r="Y22" s="2">
        <f t="shared" si="10"/>
        <v>0</v>
      </c>
      <c r="Z22" s="2">
        <v>0</v>
      </c>
      <c r="AA22" s="2">
        <f t="shared" si="11"/>
        <v>0</v>
      </c>
      <c r="AB22" s="2">
        <v>0</v>
      </c>
      <c r="AC22" s="2">
        <f t="shared" si="12"/>
        <v>0</v>
      </c>
      <c r="AD22" s="2">
        <f t="shared" si="13"/>
        <v>0</v>
      </c>
    </row>
    <row r="23" spans="2:30" ht="12.75">
      <c r="B23" s="2">
        <v>0</v>
      </c>
      <c r="C23" s="2">
        <f t="shared" si="0"/>
        <v>0</v>
      </c>
      <c r="D23" s="2">
        <v>0</v>
      </c>
      <c r="E23" s="2">
        <f t="shared" si="14"/>
        <v>0</v>
      </c>
      <c r="F23" s="2">
        <v>0</v>
      </c>
      <c r="G23" s="2">
        <f t="shared" si="14"/>
        <v>0</v>
      </c>
      <c r="H23" s="2">
        <v>0</v>
      </c>
      <c r="I23" s="2">
        <f t="shared" si="2"/>
        <v>0</v>
      </c>
      <c r="J23" s="2">
        <v>0</v>
      </c>
      <c r="K23" s="2">
        <f t="shared" si="3"/>
        <v>0</v>
      </c>
      <c r="L23" s="2">
        <v>0</v>
      </c>
      <c r="M23" s="2">
        <f t="shared" si="4"/>
        <v>0</v>
      </c>
      <c r="N23" s="2">
        <v>0</v>
      </c>
      <c r="O23" s="2">
        <f t="shared" si="5"/>
        <v>0</v>
      </c>
      <c r="P23" s="2">
        <v>0</v>
      </c>
      <c r="Q23" s="2">
        <f t="shared" si="6"/>
        <v>0</v>
      </c>
      <c r="R23" s="2">
        <v>0</v>
      </c>
      <c r="S23" s="2">
        <f t="shared" si="7"/>
        <v>0</v>
      </c>
      <c r="T23" s="2">
        <v>0</v>
      </c>
      <c r="U23" s="2">
        <f t="shared" si="8"/>
        <v>0</v>
      </c>
      <c r="V23" s="2">
        <v>0</v>
      </c>
      <c r="W23" s="2">
        <f t="shared" si="9"/>
        <v>0</v>
      </c>
      <c r="X23" s="2">
        <v>0</v>
      </c>
      <c r="Y23" s="2">
        <f t="shared" si="10"/>
        <v>0</v>
      </c>
      <c r="Z23" s="2">
        <v>0</v>
      </c>
      <c r="AA23" s="2">
        <f t="shared" si="11"/>
        <v>0</v>
      </c>
      <c r="AB23" s="2">
        <v>0</v>
      </c>
      <c r="AC23" s="2">
        <f t="shared" si="12"/>
        <v>0</v>
      </c>
      <c r="AD23" s="2">
        <f t="shared" si="13"/>
        <v>0</v>
      </c>
    </row>
    <row r="24" spans="2:30" ht="12.75">
      <c r="B24" s="2">
        <v>0</v>
      </c>
      <c r="C24" s="2">
        <f t="shared" si="0"/>
        <v>0</v>
      </c>
      <c r="D24" s="2">
        <v>0</v>
      </c>
      <c r="E24" s="2">
        <f t="shared" si="14"/>
        <v>0</v>
      </c>
      <c r="F24" s="2">
        <v>0</v>
      </c>
      <c r="G24" s="2">
        <f t="shared" si="14"/>
        <v>0</v>
      </c>
      <c r="H24" s="2">
        <v>0</v>
      </c>
      <c r="I24" s="2">
        <f t="shared" si="2"/>
        <v>0</v>
      </c>
      <c r="J24" s="2">
        <v>0</v>
      </c>
      <c r="K24" s="2">
        <f t="shared" si="3"/>
        <v>0</v>
      </c>
      <c r="L24" s="2">
        <v>0</v>
      </c>
      <c r="M24" s="2">
        <f t="shared" si="4"/>
        <v>0</v>
      </c>
      <c r="N24" s="2">
        <v>0</v>
      </c>
      <c r="O24" s="2">
        <f t="shared" si="5"/>
        <v>0</v>
      </c>
      <c r="P24" s="2">
        <v>0</v>
      </c>
      <c r="Q24" s="2">
        <f t="shared" si="6"/>
        <v>0</v>
      </c>
      <c r="R24" s="2">
        <v>0</v>
      </c>
      <c r="S24" s="2">
        <f t="shared" si="7"/>
        <v>0</v>
      </c>
      <c r="T24" s="2">
        <v>0</v>
      </c>
      <c r="U24" s="2">
        <f t="shared" si="8"/>
        <v>0</v>
      </c>
      <c r="V24" s="2">
        <v>0</v>
      </c>
      <c r="W24" s="2">
        <f t="shared" si="9"/>
        <v>0</v>
      </c>
      <c r="X24" s="2">
        <v>0</v>
      </c>
      <c r="Y24" s="2">
        <f t="shared" si="10"/>
        <v>0</v>
      </c>
      <c r="Z24" s="2">
        <v>0</v>
      </c>
      <c r="AA24" s="2">
        <f t="shared" si="11"/>
        <v>0</v>
      </c>
      <c r="AB24" s="2">
        <v>0</v>
      </c>
      <c r="AC24" s="2">
        <f t="shared" si="12"/>
        <v>0</v>
      </c>
      <c r="AD24" s="2">
        <f t="shared" si="13"/>
        <v>0</v>
      </c>
    </row>
    <row r="25" spans="2:30" ht="12.75">
      <c r="B25" s="2">
        <v>0</v>
      </c>
      <c r="C25" s="2">
        <f t="shared" si="0"/>
        <v>0</v>
      </c>
      <c r="D25" s="2">
        <v>0</v>
      </c>
      <c r="E25" s="2">
        <f t="shared" si="14"/>
        <v>0</v>
      </c>
      <c r="F25" s="2">
        <v>0</v>
      </c>
      <c r="G25" s="2">
        <f t="shared" si="14"/>
        <v>0</v>
      </c>
      <c r="H25" s="2">
        <v>0</v>
      </c>
      <c r="I25" s="2">
        <f t="shared" si="2"/>
        <v>0</v>
      </c>
      <c r="J25" s="2">
        <v>0</v>
      </c>
      <c r="K25" s="2">
        <f t="shared" si="3"/>
        <v>0</v>
      </c>
      <c r="L25" s="2">
        <v>0</v>
      </c>
      <c r="M25" s="2">
        <f t="shared" si="4"/>
        <v>0</v>
      </c>
      <c r="N25" s="2">
        <v>0</v>
      </c>
      <c r="O25" s="2">
        <f t="shared" si="5"/>
        <v>0</v>
      </c>
      <c r="P25" s="2">
        <v>0</v>
      </c>
      <c r="Q25" s="2">
        <f t="shared" si="6"/>
        <v>0</v>
      </c>
      <c r="R25" s="2">
        <v>0</v>
      </c>
      <c r="S25" s="2">
        <f t="shared" si="7"/>
        <v>0</v>
      </c>
      <c r="T25" s="2">
        <v>0</v>
      </c>
      <c r="U25" s="2">
        <f t="shared" si="8"/>
        <v>0</v>
      </c>
      <c r="V25" s="2">
        <v>0</v>
      </c>
      <c r="W25" s="2">
        <f t="shared" si="9"/>
        <v>0</v>
      </c>
      <c r="X25" s="2">
        <v>0</v>
      </c>
      <c r="Y25" s="2">
        <f t="shared" si="10"/>
        <v>0</v>
      </c>
      <c r="Z25" s="2">
        <v>0</v>
      </c>
      <c r="AA25" s="2">
        <f t="shared" si="11"/>
        <v>0</v>
      </c>
      <c r="AB25" s="2">
        <v>0</v>
      </c>
      <c r="AC25" s="2">
        <f t="shared" si="12"/>
        <v>0</v>
      </c>
      <c r="AD25" s="2">
        <f t="shared" si="13"/>
        <v>0</v>
      </c>
    </row>
    <row r="26" spans="2:30" ht="12.75">
      <c r="B26" s="2">
        <v>0</v>
      </c>
      <c r="C26" s="2">
        <f t="shared" si="0"/>
        <v>0</v>
      </c>
      <c r="D26" s="2">
        <v>0</v>
      </c>
      <c r="E26" s="2">
        <f t="shared" si="14"/>
        <v>0</v>
      </c>
      <c r="F26" s="2">
        <v>0</v>
      </c>
      <c r="G26" s="2">
        <f t="shared" si="14"/>
        <v>0</v>
      </c>
      <c r="H26" s="2">
        <v>0</v>
      </c>
      <c r="I26" s="2">
        <f t="shared" si="2"/>
        <v>0</v>
      </c>
      <c r="J26" s="2">
        <v>0</v>
      </c>
      <c r="K26" s="2">
        <f t="shared" si="3"/>
        <v>0</v>
      </c>
      <c r="L26" s="2">
        <v>0</v>
      </c>
      <c r="M26" s="2">
        <f t="shared" si="4"/>
        <v>0</v>
      </c>
      <c r="N26" s="2">
        <v>0</v>
      </c>
      <c r="O26" s="2">
        <f t="shared" si="5"/>
        <v>0</v>
      </c>
      <c r="P26" s="2">
        <v>0</v>
      </c>
      <c r="Q26" s="2">
        <f t="shared" si="6"/>
        <v>0</v>
      </c>
      <c r="R26" s="2">
        <v>0</v>
      </c>
      <c r="S26" s="2">
        <f t="shared" si="7"/>
        <v>0</v>
      </c>
      <c r="T26" s="2">
        <v>0</v>
      </c>
      <c r="U26" s="2">
        <f t="shared" si="8"/>
        <v>0</v>
      </c>
      <c r="V26" s="2">
        <v>0</v>
      </c>
      <c r="W26" s="2">
        <f t="shared" si="9"/>
        <v>0</v>
      </c>
      <c r="X26" s="2">
        <v>0</v>
      </c>
      <c r="Y26" s="2">
        <f t="shared" si="10"/>
        <v>0</v>
      </c>
      <c r="Z26" s="2">
        <v>0</v>
      </c>
      <c r="AA26" s="2">
        <f t="shared" si="11"/>
        <v>0</v>
      </c>
      <c r="AB26" s="2">
        <v>0</v>
      </c>
      <c r="AC26" s="2">
        <f t="shared" si="12"/>
        <v>0</v>
      </c>
      <c r="AD26" s="2">
        <f t="shared" si="13"/>
        <v>0</v>
      </c>
    </row>
    <row r="27" spans="2:30" ht="12.75">
      <c r="B27" s="2">
        <v>0</v>
      </c>
      <c r="C27" s="2">
        <f t="shared" si="0"/>
        <v>0</v>
      </c>
      <c r="D27" s="2">
        <v>0</v>
      </c>
      <c r="E27" s="2">
        <f t="shared" si="14"/>
        <v>0</v>
      </c>
      <c r="F27" s="2">
        <v>0</v>
      </c>
      <c r="G27" s="2">
        <f t="shared" si="14"/>
        <v>0</v>
      </c>
      <c r="H27" s="2">
        <v>0</v>
      </c>
      <c r="I27" s="2">
        <f t="shared" si="2"/>
        <v>0</v>
      </c>
      <c r="J27" s="2">
        <v>0</v>
      </c>
      <c r="K27" s="2">
        <f t="shared" si="3"/>
        <v>0</v>
      </c>
      <c r="L27" s="2">
        <v>0</v>
      </c>
      <c r="M27" s="2">
        <f t="shared" si="4"/>
        <v>0</v>
      </c>
      <c r="N27" s="2">
        <v>0</v>
      </c>
      <c r="O27" s="2">
        <f t="shared" si="5"/>
        <v>0</v>
      </c>
      <c r="P27" s="2">
        <v>0</v>
      </c>
      <c r="Q27" s="2">
        <f t="shared" si="6"/>
        <v>0</v>
      </c>
      <c r="R27" s="2">
        <v>0</v>
      </c>
      <c r="S27" s="2">
        <f t="shared" si="7"/>
        <v>0</v>
      </c>
      <c r="T27" s="2">
        <v>0</v>
      </c>
      <c r="U27" s="2">
        <f t="shared" si="8"/>
        <v>0</v>
      </c>
      <c r="V27" s="2">
        <v>0</v>
      </c>
      <c r="W27" s="2">
        <f t="shared" si="9"/>
        <v>0</v>
      </c>
      <c r="X27" s="2">
        <v>0</v>
      </c>
      <c r="Y27" s="2">
        <f t="shared" si="10"/>
        <v>0</v>
      </c>
      <c r="Z27" s="2">
        <v>0</v>
      </c>
      <c r="AA27" s="2">
        <f t="shared" si="11"/>
        <v>0</v>
      </c>
      <c r="AB27" s="2">
        <v>0</v>
      </c>
      <c r="AC27" s="2">
        <f t="shared" si="12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0"/>
        <v>0</v>
      </c>
      <c r="D28" s="2">
        <v>0</v>
      </c>
      <c r="E28" s="2">
        <f t="shared" si="14"/>
        <v>0</v>
      </c>
      <c r="F28" s="2">
        <v>0</v>
      </c>
      <c r="G28" s="2">
        <f t="shared" si="14"/>
        <v>0</v>
      </c>
      <c r="H28" s="2">
        <v>0</v>
      </c>
      <c r="I28" s="2">
        <f t="shared" si="2"/>
        <v>0</v>
      </c>
      <c r="J28" s="2">
        <v>0</v>
      </c>
      <c r="K28" s="2">
        <f t="shared" si="3"/>
        <v>0</v>
      </c>
      <c r="L28" s="2">
        <v>0</v>
      </c>
      <c r="M28" s="2">
        <f t="shared" si="4"/>
        <v>0</v>
      </c>
      <c r="N28" s="2">
        <v>0</v>
      </c>
      <c r="O28" s="2">
        <f t="shared" si="5"/>
        <v>0</v>
      </c>
      <c r="P28" s="2">
        <v>0</v>
      </c>
      <c r="Q28" s="2">
        <f t="shared" si="6"/>
        <v>0</v>
      </c>
      <c r="R28" s="2">
        <v>0</v>
      </c>
      <c r="S28" s="2">
        <f t="shared" si="7"/>
        <v>0</v>
      </c>
      <c r="T28" s="2">
        <v>0</v>
      </c>
      <c r="U28" s="2">
        <f t="shared" si="8"/>
        <v>0</v>
      </c>
      <c r="V28" s="2">
        <v>0</v>
      </c>
      <c r="W28" s="2">
        <f t="shared" si="9"/>
        <v>0</v>
      </c>
      <c r="X28" s="2">
        <v>0</v>
      </c>
      <c r="Y28" s="2">
        <f t="shared" si="10"/>
        <v>0</v>
      </c>
      <c r="Z28" s="2">
        <v>0</v>
      </c>
      <c r="AA28" s="2">
        <f t="shared" si="11"/>
        <v>0</v>
      </c>
      <c r="AB28" s="2">
        <v>0</v>
      </c>
      <c r="AC28" s="2">
        <f t="shared" si="12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0"/>
        <v>0</v>
      </c>
      <c r="D29" s="2">
        <v>0</v>
      </c>
      <c r="E29" s="2">
        <f t="shared" si="14"/>
        <v>0</v>
      </c>
      <c r="F29" s="2">
        <v>0</v>
      </c>
      <c r="G29" s="2">
        <f t="shared" si="14"/>
        <v>0</v>
      </c>
      <c r="H29" s="2">
        <v>0</v>
      </c>
      <c r="I29" s="2">
        <f t="shared" si="2"/>
        <v>0</v>
      </c>
      <c r="J29" s="2">
        <v>0</v>
      </c>
      <c r="K29" s="2">
        <f t="shared" si="3"/>
        <v>0</v>
      </c>
      <c r="L29" s="2">
        <v>0</v>
      </c>
      <c r="M29" s="2">
        <f t="shared" si="4"/>
        <v>0</v>
      </c>
      <c r="N29" s="2">
        <v>0</v>
      </c>
      <c r="O29" s="2">
        <f t="shared" si="5"/>
        <v>0</v>
      </c>
      <c r="P29" s="2">
        <v>0</v>
      </c>
      <c r="Q29" s="2">
        <f t="shared" si="6"/>
        <v>0</v>
      </c>
      <c r="R29" s="2">
        <v>0</v>
      </c>
      <c r="S29" s="2">
        <f t="shared" si="7"/>
        <v>0</v>
      </c>
      <c r="T29" s="2">
        <v>0</v>
      </c>
      <c r="U29" s="2">
        <f t="shared" si="8"/>
        <v>0</v>
      </c>
      <c r="V29" s="2">
        <v>0</v>
      </c>
      <c r="W29" s="2">
        <f t="shared" si="9"/>
        <v>0</v>
      </c>
      <c r="X29" s="2">
        <v>0</v>
      </c>
      <c r="Y29" s="2">
        <f t="shared" si="10"/>
        <v>0</v>
      </c>
      <c r="Z29" s="2">
        <v>0</v>
      </c>
      <c r="AA29" s="2">
        <f t="shared" si="11"/>
        <v>0</v>
      </c>
      <c r="AB29" s="2">
        <v>0</v>
      </c>
      <c r="AC29" s="2">
        <f t="shared" si="12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0"/>
        <v>0</v>
      </c>
      <c r="D30" s="2">
        <v>0</v>
      </c>
      <c r="E30" s="2">
        <f t="shared" si="14"/>
        <v>0</v>
      </c>
      <c r="F30" s="2">
        <v>0</v>
      </c>
      <c r="G30" s="2">
        <f t="shared" si="14"/>
        <v>0</v>
      </c>
      <c r="H30" s="2">
        <v>0</v>
      </c>
      <c r="I30" s="2">
        <f t="shared" si="2"/>
        <v>0</v>
      </c>
      <c r="J30" s="2">
        <v>0</v>
      </c>
      <c r="K30" s="2">
        <f t="shared" si="3"/>
        <v>0</v>
      </c>
      <c r="L30" s="2">
        <v>0</v>
      </c>
      <c r="M30" s="2">
        <f t="shared" si="4"/>
        <v>0</v>
      </c>
      <c r="N30" s="2">
        <v>0</v>
      </c>
      <c r="O30" s="2">
        <f t="shared" si="5"/>
        <v>0</v>
      </c>
      <c r="P30" s="2">
        <v>0</v>
      </c>
      <c r="Q30" s="2">
        <f t="shared" si="6"/>
        <v>0</v>
      </c>
      <c r="R30" s="2">
        <v>0</v>
      </c>
      <c r="S30" s="2">
        <f t="shared" si="7"/>
        <v>0</v>
      </c>
      <c r="T30" s="2">
        <v>0</v>
      </c>
      <c r="U30" s="2">
        <f t="shared" si="8"/>
        <v>0</v>
      </c>
      <c r="V30" s="2">
        <v>0</v>
      </c>
      <c r="W30" s="2">
        <f t="shared" si="9"/>
        <v>0</v>
      </c>
      <c r="X30" s="2">
        <v>0</v>
      </c>
      <c r="Y30" s="2">
        <f t="shared" si="10"/>
        <v>0</v>
      </c>
      <c r="Z30" s="2">
        <v>0</v>
      </c>
      <c r="AA30" s="2">
        <f t="shared" si="11"/>
        <v>0</v>
      </c>
      <c r="AB30" s="2">
        <v>0</v>
      </c>
      <c r="AC30" s="2">
        <f t="shared" si="12"/>
        <v>0</v>
      </c>
      <c r="AD30" s="2">
        <f aca="true" t="shared" si="15" ref="AD30:AD41">SUM(C30,E30,G30,I30,K30,M30,O30,Q30,S30,U30,W30,Y30,AA30,AC30)</f>
        <v>0</v>
      </c>
    </row>
    <row r="31" spans="2:30" ht="12.75">
      <c r="B31" s="2">
        <v>0</v>
      </c>
      <c r="C31" s="2">
        <f t="shared" si="0"/>
        <v>0</v>
      </c>
      <c r="D31" s="2">
        <v>0</v>
      </c>
      <c r="E31" s="2">
        <f t="shared" si="14"/>
        <v>0</v>
      </c>
      <c r="F31" s="2">
        <v>0</v>
      </c>
      <c r="G31" s="2">
        <f t="shared" si="14"/>
        <v>0</v>
      </c>
      <c r="H31" s="2">
        <v>0</v>
      </c>
      <c r="I31" s="2">
        <f t="shared" si="2"/>
        <v>0</v>
      </c>
      <c r="J31" s="2">
        <v>0</v>
      </c>
      <c r="K31" s="2">
        <f t="shared" si="3"/>
        <v>0</v>
      </c>
      <c r="L31" s="2">
        <v>0</v>
      </c>
      <c r="M31" s="2">
        <f t="shared" si="4"/>
        <v>0</v>
      </c>
      <c r="N31" s="2">
        <v>0</v>
      </c>
      <c r="O31" s="2">
        <f t="shared" si="5"/>
        <v>0</v>
      </c>
      <c r="P31" s="2">
        <v>0</v>
      </c>
      <c r="Q31" s="2">
        <f t="shared" si="6"/>
        <v>0</v>
      </c>
      <c r="R31" s="2">
        <v>0</v>
      </c>
      <c r="S31" s="2">
        <f t="shared" si="7"/>
        <v>0</v>
      </c>
      <c r="T31" s="2">
        <v>0</v>
      </c>
      <c r="U31" s="2">
        <f t="shared" si="8"/>
        <v>0</v>
      </c>
      <c r="V31" s="2">
        <v>0</v>
      </c>
      <c r="W31" s="2">
        <f t="shared" si="9"/>
        <v>0</v>
      </c>
      <c r="X31" s="2">
        <v>0</v>
      </c>
      <c r="Y31" s="2">
        <f t="shared" si="10"/>
        <v>0</v>
      </c>
      <c r="Z31" s="2">
        <v>0</v>
      </c>
      <c r="AA31" s="2">
        <f t="shared" si="11"/>
        <v>0</v>
      </c>
      <c r="AB31" s="2">
        <v>0</v>
      </c>
      <c r="AC31" s="2">
        <f t="shared" si="12"/>
        <v>0</v>
      </c>
      <c r="AD31" s="2">
        <f t="shared" si="15"/>
        <v>0</v>
      </c>
    </row>
    <row r="32" spans="2:30" ht="12.75">
      <c r="B32" s="2">
        <v>0</v>
      </c>
      <c r="C32" s="2">
        <f t="shared" si="0"/>
        <v>0</v>
      </c>
      <c r="D32" s="2">
        <v>0</v>
      </c>
      <c r="E32" s="2">
        <f t="shared" si="14"/>
        <v>0</v>
      </c>
      <c r="F32" s="2">
        <v>0</v>
      </c>
      <c r="G32" s="2">
        <f t="shared" si="14"/>
        <v>0</v>
      </c>
      <c r="H32" s="2">
        <v>0</v>
      </c>
      <c r="I32" s="2">
        <f t="shared" si="2"/>
        <v>0</v>
      </c>
      <c r="J32" s="2">
        <v>0</v>
      </c>
      <c r="K32" s="2">
        <f t="shared" si="3"/>
        <v>0</v>
      </c>
      <c r="L32" s="2">
        <v>0</v>
      </c>
      <c r="M32" s="2">
        <f t="shared" si="4"/>
        <v>0</v>
      </c>
      <c r="N32" s="2">
        <v>0</v>
      </c>
      <c r="O32" s="2">
        <f t="shared" si="5"/>
        <v>0</v>
      </c>
      <c r="P32" s="2">
        <v>0</v>
      </c>
      <c r="Q32" s="2">
        <f t="shared" si="6"/>
        <v>0</v>
      </c>
      <c r="R32" s="2">
        <v>0</v>
      </c>
      <c r="S32" s="2">
        <f t="shared" si="7"/>
        <v>0</v>
      </c>
      <c r="T32" s="2">
        <v>0</v>
      </c>
      <c r="U32" s="2">
        <f t="shared" si="8"/>
        <v>0</v>
      </c>
      <c r="V32" s="2">
        <v>0</v>
      </c>
      <c r="W32" s="2">
        <f t="shared" si="9"/>
        <v>0</v>
      </c>
      <c r="X32" s="2">
        <v>0</v>
      </c>
      <c r="Y32" s="2">
        <f t="shared" si="10"/>
        <v>0</v>
      </c>
      <c r="Z32" s="2">
        <v>0</v>
      </c>
      <c r="AA32" s="2">
        <f t="shared" si="11"/>
        <v>0</v>
      </c>
      <c r="AB32" s="2">
        <v>0</v>
      </c>
      <c r="AC32" s="2">
        <f t="shared" si="12"/>
        <v>0</v>
      </c>
      <c r="AD32" s="2">
        <f t="shared" si="15"/>
        <v>0</v>
      </c>
    </row>
    <row r="33" spans="1:30" ht="12.75">
      <c r="A33" s="2" t="s">
        <v>0</v>
      </c>
      <c r="B33" s="2">
        <v>0</v>
      </c>
      <c r="C33" s="2">
        <f t="shared" si="0"/>
        <v>0</v>
      </c>
      <c r="D33" s="2">
        <v>0</v>
      </c>
      <c r="E33" s="2">
        <f t="shared" si="14"/>
        <v>0</v>
      </c>
      <c r="F33" s="2">
        <v>0</v>
      </c>
      <c r="G33" s="2">
        <f t="shared" si="14"/>
        <v>0</v>
      </c>
      <c r="H33" s="2">
        <v>0</v>
      </c>
      <c r="I33" s="2">
        <f t="shared" si="2"/>
        <v>0</v>
      </c>
      <c r="J33" s="2">
        <v>0</v>
      </c>
      <c r="K33" s="2">
        <f t="shared" si="3"/>
        <v>0</v>
      </c>
      <c r="L33" s="2">
        <v>0</v>
      </c>
      <c r="M33" s="2">
        <f t="shared" si="4"/>
        <v>0</v>
      </c>
      <c r="N33" s="2">
        <v>0</v>
      </c>
      <c r="O33" s="2">
        <f t="shared" si="5"/>
        <v>0</v>
      </c>
      <c r="P33" s="2">
        <v>0</v>
      </c>
      <c r="Q33" s="2">
        <f t="shared" si="6"/>
        <v>0</v>
      </c>
      <c r="R33" s="2">
        <v>0</v>
      </c>
      <c r="S33" s="2">
        <f t="shared" si="7"/>
        <v>0</v>
      </c>
      <c r="T33" s="2">
        <v>0</v>
      </c>
      <c r="U33" s="2">
        <f t="shared" si="8"/>
        <v>0</v>
      </c>
      <c r="V33" s="2">
        <v>0</v>
      </c>
      <c r="W33" s="2">
        <f t="shared" si="9"/>
        <v>0</v>
      </c>
      <c r="X33" s="2">
        <v>0</v>
      </c>
      <c r="Y33" s="2">
        <f t="shared" si="10"/>
        <v>0</v>
      </c>
      <c r="Z33" s="2">
        <v>0</v>
      </c>
      <c r="AA33" s="2">
        <f t="shared" si="11"/>
        <v>0</v>
      </c>
      <c r="AB33" s="2">
        <v>0</v>
      </c>
      <c r="AC33" s="2">
        <f t="shared" si="12"/>
        <v>0</v>
      </c>
      <c r="AD33" s="2">
        <f t="shared" si="15"/>
        <v>0</v>
      </c>
    </row>
    <row r="34" spans="1:30" ht="12.75">
      <c r="A34" s="2" t="s">
        <v>0</v>
      </c>
      <c r="B34" s="2">
        <v>0</v>
      </c>
      <c r="C34" s="2">
        <f t="shared" si="0"/>
        <v>0</v>
      </c>
      <c r="D34" s="2">
        <v>0</v>
      </c>
      <c r="E34" s="2">
        <f t="shared" si="14"/>
        <v>0</v>
      </c>
      <c r="F34" s="2">
        <v>0</v>
      </c>
      <c r="G34" s="2">
        <f t="shared" si="14"/>
        <v>0</v>
      </c>
      <c r="H34" s="2">
        <v>0</v>
      </c>
      <c r="I34" s="2">
        <f t="shared" si="2"/>
        <v>0</v>
      </c>
      <c r="J34" s="2">
        <v>0</v>
      </c>
      <c r="K34" s="2">
        <f t="shared" si="3"/>
        <v>0</v>
      </c>
      <c r="L34" s="2">
        <v>0</v>
      </c>
      <c r="M34" s="2">
        <f t="shared" si="4"/>
        <v>0</v>
      </c>
      <c r="N34" s="2">
        <v>0</v>
      </c>
      <c r="O34" s="2">
        <f t="shared" si="5"/>
        <v>0</v>
      </c>
      <c r="P34" s="2">
        <v>0</v>
      </c>
      <c r="Q34" s="2">
        <f t="shared" si="6"/>
        <v>0</v>
      </c>
      <c r="R34" s="2">
        <v>0</v>
      </c>
      <c r="S34" s="2">
        <f t="shared" si="7"/>
        <v>0</v>
      </c>
      <c r="T34" s="2">
        <v>0</v>
      </c>
      <c r="U34" s="2">
        <f t="shared" si="8"/>
        <v>0</v>
      </c>
      <c r="V34" s="2">
        <v>0</v>
      </c>
      <c r="W34" s="2">
        <f t="shared" si="9"/>
        <v>0</v>
      </c>
      <c r="X34" s="2">
        <v>0</v>
      </c>
      <c r="Y34" s="2">
        <f t="shared" si="10"/>
        <v>0</v>
      </c>
      <c r="Z34" s="2">
        <v>0</v>
      </c>
      <c r="AA34" s="2">
        <f t="shared" si="11"/>
        <v>0</v>
      </c>
      <c r="AB34" s="2">
        <v>0</v>
      </c>
      <c r="AC34" s="2">
        <f t="shared" si="12"/>
        <v>0</v>
      </c>
      <c r="AD34" s="2">
        <f t="shared" si="15"/>
        <v>0</v>
      </c>
    </row>
    <row r="35" spans="1:30" ht="12.75">
      <c r="A35" s="2" t="s">
        <v>0</v>
      </c>
      <c r="B35" s="2">
        <v>0</v>
      </c>
      <c r="C35" s="2">
        <f t="shared" si="0"/>
        <v>0</v>
      </c>
      <c r="D35" s="2">
        <v>0</v>
      </c>
      <c r="E35" s="2">
        <f t="shared" si="14"/>
        <v>0</v>
      </c>
      <c r="F35" s="2">
        <v>0</v>
      </c>
      <c r="G35" s="2">
        <f t="shared" si="14"/>
        <v>0</v>
      </c>
      <c r="H35" s="2">
        <v>0</v>
      </c>
      <c r="I35" s="2">
        <f t="shared" si="2"/>
        <v>0</v>
      </c>
      <c r="J35" s="2">
        <v>0</v>
      </c>
      <c r="K35" s="2">
        <f t="shared" si="3"/>
        <v>0</v>
      </c>
      <c r="L35" s="2">
        <v>0</v>
      </c>
      <c r="M35" s="2">
        <f t="shared" si="4"/>
        <v>0</v>
      </c>
      <c r="N35" s="2">
        <v>0</v>
      </c>
      <c r="O35" s="2">
        <f t="shared" si="5"/>
        <v>0</v>
      </c>
      <c r="P35" s="2">
        <v>0</v>
      </c>
      <c r="Q35" s="2">
        <f t="shared" si="6"/>
        <v>0</v>
      </c>
      <c r="R35" s="2">
        <v>0</v>
      </c>
      <c r="S35" s="2">
        <f t="shared" si="7"/>
        <v>0</v>
      </c>
      <c r="T35" s="2">
        <v>0</v>
      </c>
      <c r="U35" s="2">
        <f t="shared" si="8"/>
        <v>0</v>
      </c>
      <c r="V35" s="2">
        <v>0</v>
      </c>
      <c r="W35" s="2">
        <f t="shared" si="9"/>
        <v>0</v>
      </c>
      <c r="X35" s="2">
        <v>0</v>
      </c>
      <c r="Y35" s="2">
        <f t="shared" si="10"/>
        <v>0</v>
      </c>
      <c r="Z35" s="2">
        <v>0</v>
      </c>
      <c r="AA35" s="2">
        <f t="shared" si="11"/>
        <v>0</v>
      </c>
      <c r="AB35" s="2">
        <v>0</v>
      </c>
      <c r="AC35" s="2">
        <f t="shared" si="12"/>
        <v>0</v>
      </c>
      <c r="AD35" s="2">
        <f t="shared" si="15"/>
        <v>0</v>
      </c>
    </row>
    <row r="36" spans="1:30" ht="12.75">
      <c r="A36" s="2" t="s">
        <v>0</v>
      </c>
      <c r="B36" s="2">
        <v>0</v>
      </c>
      <c r="C36" s="2">
        <f t="shared" si="0"/>
        <v>0</v>
      </c>
      <c r="D36" s="2">
        <v>0</v>
      </c>
      <c r="E36" s="2">
        <f t="shared" si="14"/>
        <v>0</v>
      </c>
      <c r="F36" s="2">
        <v>0</v>
      </c>
      <c r="G36" s="2">
        <f t="shared" si="14"/>
        <v>0</v>
      </c>
      <c r="H36" s="2">
        <v>0</v>
      </c>
      <c r="I36" s="2">
        <f t="shared" si="2"/>
        <v>0</v>
      </c>
      <c r="J36" s="2">
        <v>0</v>
      </c>
      <c r="K36" s="2">
        <f t="shared" si="3"/>
        <v>0</v>
      </c>
      <c r="L36" s="2">
        <v>0</v>
      </c>
      <c r="M36" s="2">
        <f t="shared" si="4"/>
        <v>0</v>
      </c>
      <c r="N36" s="2">
        <v>0</v>
      </c>
      <c r="O36" s="2">
        <f t="shared" si="5"/>
        <v>0</v>
      </c>
      <c r="P36" s="2">
        <v>0</v>
      </c>
      <c r="Q36" s="2">
        <f t="shared" si="6"/>
        <v>0</v>
      </c>
      <c r="R36" s="2">
        <v>0</v>
      </c>
      <c r="S36" s="2">
        <f t="shared" si="7"/>
        <v>0</v>
      </c>
      <c r="T36" s="2">
        <v>0</v>
      </c>
      <c r="U36" s="2">
        <f t="shared" si="8"/>
        <v>0</v>
      </c>
      <c r="V36" s="2">
        <v>0</v>
      </c>
      <c r="W36" s="2">
        <f t="shared" si="9"/>
        <v>0</v>
      </c>
      <c r="X36" s="2">
        <v>0</v>
      </c>
      <c r="Y36" s="2">
        <f t="shared" si="10"/>
        <v>0</v>
      </c>
      <c r="Z36" s="2">
        <v>0</v>
      </c>
      <c r="AA36" s="2">
        <f t="shared" si="11"/>
        <v>0</v>
      </c>
      <c r="AB36" s="2">
        <v>0</v>
      </c>
      <c r="AC36" s="2">
        <f t="shared" si="12"/>
        <v>0</v>
      </c>
      <c r="AD36" s="2">
        <f t="shared" si="15"/>
        <v>0</v>
      </c>
    </row>
    <row r="37" spans="1:30" ht="12.75">
      <c r="A37" s="2" t="s">
        <v>0</v>
      </c>
      <c r="B37" s="2">
        <v>0</v>
      </c>
      <c r="C37" s="2">
        <f t="shared" si="0"/>
        <v>0</v>
      </c>
      <c r="D37" s="2">
        <v>0</v>
      </c>
      <c r="E37" s="2">
        <f t="shared" si="14"/>
        <v>0</v>
      </c>
      <c r="F37" s="2">
        <v>0</v>
      </c>
      <c r="G37" s="2">
        <f t="shared" si="14"/>
        <v>0</v>
      </c>
      <c r="H37" s="2">
        <v>0</v>
      </c>
      <c r="I37" s="2">
        <f t="shared" si="2"/>
        <v>0</v>
      </c>
      <c r="J37" s="2">
        <v>0</v>
      </c>
      <c r="K37" s="2">
        <f t="shared" si="3"/>
        <v>0</v>
      </c>
      <c r="L37" s="2">
        <v>0</v>
      </c>
      <c r="M37" s="2">
        <f t="shared" si="4"/>
        <v>0</v>
      </c>
      <c r="N37" s="2">
        <v>0</v>
      </c>
      <c r="O37" s="2">
        <f t="shared" si="5"/>
        <v>0</v>
      </c>
      <c r="P37" s="2">
        <v>0</v>
      </c>
      <c r="Q37" s="2">
        <f t="shared" si="6"/>
        <v>0</v>
      </c>
      <c r="R37" s="2">
        <v>0</v>
      </c>
      <c r="S37" s="2">
        <f t="shared" si="7"/>
        <v>0</v>
      </c>
      <c r="T37" s="2">
        <v>0</v>
      </c>
      <c r="U37" s="2">
        <f t="shared" si="8"/>
        <v>0</v>
      </c>
      <c r="V37" s="2">
        <v>0</v>
      </c>
      <c r="W37" s="2">
        <f t="shared" si="9"/>
        <v>0</v>
      </c>
      <c r="X37" s="2">
        <v>0</v>
      </c>
      <c r="Y37" s="2">
        <f t="shared" si="10"/>
        <v>0</v>
      </c>
      <c r="Z37" s="2">
        <v>0</v>
      </c>
      <c r="AA37" s="2">
        <f t="shared" si="11"/>
        <v>0</v>
      </c>
      <c r="AB37" s="2">
        <v>0</v>
      </c>
      <c r="AC37" s="2">
        <f t="shared" si="12"/>
        <v>0</v>
      </c>
      <c r="AD37" s="2">
        <f t="shared" si="15"/>
        <v>0</v>
      </c>
    </row>
    <row r="38" spans="1:30" ht="12.75">
      <c r="A38" s="2" t="s">
        <v>0</v>
      </c>
      <c r="B38" s="2">
        <v>0</v>
      </c>
      <c r="C38" s="2">
        <f t="shared" si="0"/>
        <v>0</v>
      </c>
      <c r="D38" s="2">
        <v>0</v>
      </c>
      <c r="E38" s="2">
        <f aca="true" t="shared" si="16" ref="E38:G41">VLOOKUP(D38,$A$43:$B$72,2)</f>
        <v>0</v>
      </c>
      <c r="F38" s="2">
        <v>0</v>
      </c>
      <c r="G38" s="2">
        <f t="shared" si="16"/>
        <v>0</v>
      </c>
      <c r="H38" s="2">
        <v>0</v>
      </c>
      <c r="I38" s="2">
        <f t="shared" si="2"/>
        <v>0</v>
      </c>
      <c r="J38" s="2">
        <v>0</v>
      </c>
      <c r="K38" s="2">
        <f t="shared" si="3"/>
        <v>0</v>
      </c>
      <c r="L38" s="2">
        <v>0</v>
      </c>
      <c r="M38" s="2">
        <f t="shared" si="4"/>
        <v>0</v>
      </c>
      <c r="N38" s="2">
        <v>0</v>
      </c>
      <c r="O38" s="2">
        <f t="shared" si="5"/>
        <v>0</v>
      </c>
      <c r="P38" s="2">
        <v>0</v>
      </c>
      <c r="Q38" s="2">
        <f t="shared" si="6"/>
        <v>0</v>
      </c>
      <c r="R38" s="2">
        <v>0</v>
      </c>
      <c r="S38" s="2">
        <f t="shared" si="7"/>
        <v>0</v>
      </c>
      <c r="T38" s="2">
        <v>0</v>
      </c>
      <c r="U38" s="2">
        <f t="shared" si="8"/>
        <v>0</v>
      </c>
      <c r="V38" s="2">
        <v>0</v>
      </c>
      <c r="W38" s="2">
        <f t="shared" si="9"/>
        <v>0</v>
      </c>
      <c r="X38" s="2">
        <v>0</v>
      </c>
      <c r="Y38" s="2">
        <f t="shared" si="10"/>
        <v>0</v>
      </c>
      <c r="Z38" s="2">
        <v>0</v>
      </c>
      <c r="AA38" s="2">
        <f t="shared" si="11"/>
        <v>0</v>
      </c>
      <c r="AB38" s="2">
        <v>0</v>
      </c>
      <c r="AC38" s="2">
        <f t="shared" si="12"/>
        <v>0</v>
      </c>
      <c r="AD38" s="2">
        <f t="shared" si="15"/>
        <v>0</v>
      </c>
    </row>
    <row r="39" spans="1:30" ht="12.75">
      <c r="A39" s="2" t="s">
        <v>0</v>
      </c>
      <c r="B39" s="2">
        <v>0</v>
      </c>
      <c r="C39" s="2">
        <f t="shared" si="0"/>
        <v>0</v>
      </c>
      <c r="D39" s="2">
        <v>0</v>
      </c>
      <c r="E39" s="2">
        <f t="shared" si="16"/>
        <v>0</v>
      </c>
      <c r="F39" s="2">
        <v>0</v>
      </c>
      <c r="G39" s="2">
        <f t="shared" si="16"/>
        <v>0</v>
      </c>
      <c r="H39" s="2">
        <v>0</v>
      </c>
      <c r="I39" s="2">
        <f t="shared" si="2"/>
        <v>0</v>
      </c>
      <c r="J39" s="2">
        <v>0</v>
      </c>
      <c r="K39" s="2">
        <f t="shared" si="3"/>
        <v>0</v>
      </c>
      <c r="L39" s="2">
        <v>0</v>
      </c>
      <c r="M39" s="2">
        <f t="shared" si="4"/>
        <v>0</v>
      </c>
      <c r="N39" s="2">
        <v>0</v>
      </c>
      <c r="O39" s="2">
        <f t="shared" si="5"/>
        <v>0</v>
      </c>
      <c r="P39" s="2">
        <v>0</v>
      </c>
      <c r="Q39" s="2">
        <f t="shared" si="6"/>
        <v>0</v>
      </c>
      <c r="R39" s="2">
        <v>0</v>
      </c>
      <c r="S39" s="2">
        <f t="shared" si="7"/>
        <v>0</v>
      </c>
      <c r="T39" s="2">
        <v>0</v>
      </c>
      <c r="U39" s="2">
        <f t="shared" si="8"/>
        <v>0</v>
      </c>
      <c r="V39" s="2">
        <v>0</v>
      </c>
      <c r="W39" s="2">
        <f t="shared" si="9"/>
        <v>0</v>
      </c>
      <c r="X39" s="2">
        <v>0</v>
      </c>
      <c r="Y39" s="2">
        <f t="shared" si="10"/>
        <v>0</v>
      </c>
      <c r="Z39" s="2">
        <v>0</v>
      </c>
      <c r="AA39" s="2">
        <f t="shared" si="11"/>
        <v>0</v>
      </c>
      <c r="AB39" s="2">
        <v>0</v>
      </c>
      <c r="AC39" s="2">
        <f t="shared" si="12"/>
        <v>0</v>
      </c>
      <c r="AD39" s="2">
        <f t="shared" si="15"/>
        <v>0</v>
      </c>
    </row>
    <row r="40" spans="1:30" ht="12.75">
      <c r="A40" s="2" t="s">
        <v>0</v>
      </c>
      <c r="B40" s="2">
        <v>0</v>
      </c>
      <c r="C40" s="2">
        <f t="shared" si="0"/>
        <v>0</v>
      </c>
      <c r="D40" s="2">
        <v>0</v>
      </c>
      <c r="E40" s="2">
        <f t="shared" si="16"/>
        <v>0</v>
      </c>
      <c r="F40" s="2">
        <v>0</v>
      </c>
      <c r="G40" s="2">
        <f t="shared" si="16"/>
        <v>0</v>
      </c>
      <c r="H40" s="2">
        <v>0</v>
      </c>
      <c r="I40" s="2">
        <f t="shared" si="2"/>
        <v>0</v>
      </c>
      <c r="J40" s="2">
        <v>0</v>
      </c>
      <c r="K40" s="2">
        <f t="shared" si="3"/>
        <v>0</v>
      </c>
      <c r="L40" s="2">
        <v>0</v>
      </c>
      <c r="M40" s="2">
        <f t="shared" si="4"/>
        <v>0</v>
      </c>
      <c r="N40" s="2">
        <v>0</v>
      </c>
      <c r="O40" s="2">
        <f t="shared" si="5"/>
        <v>0</v>
      </c>
      <c r="P40" s="2">
        <v>0</v>
      </c>
      <c r="Q40" s="2">
        <f t="shared" si="6"/>
        <v>0</v>
      </c>
      <c r="R40" s="2">
        <v>0</v>
      </c>
      <c r="S40" s="2">
        <f t="shared" si="7"/>
        <v>0</v>
      </c>
      <c r="T40" s="2">
        <v>0</v>
      </c>
      <c r="U40" s="2">
        <f t="shared" si="8"/>
        <v>0</v>
      </c>
      <c r="V40" s="2">
        <v>0</v>
      </c>
      <c r="W40" s="2">
        <f t="shared" si="9"/>
        <v>0</v>
      </c>
      <c r="X40" s="2">
        <v>0</v>
      </c>
      <c r="Y40" s="2">
        <f t="shared" si="10"/>
        <v>0</v>
      </c>
      <c r="Z40" s="2">
        <v>0</v>
      </c>
      <c r="AA40" s="2">
        <f t="shared" si="11"/>
        <v>0</v>
      </c>
      <c r="AB40" s="2">
        <v>0</v>
      </c>
      <c r="AC40" s="2">
        <f t="shared" si="12"/>
        <v>0</v>
      </c>
      <c r="AD40" s="2">
        <f t="shared" si="15"/>
        <v>0</v>
      </c>
    </row>
    <row r="41" spans="1:30" ht="12.75">
      <c r="A41" s="2" t="s">
        <v>0</v>
      </c>
      <c r="B41" s="2">
        <v>0</v>
      </c>
      <c r="C41" s="2">
        <f t="shared" si="0"/>
        <v>0</v>
      </c>
      <c r="D41" s="2">
        <v>0</v>
      </c>
      <c r="E41" s="2">
        <f t="shared" si="16"/>
        <v>0</v>
      </c>
      <c r="F41" s="2">
        <v>0</v>
      </c>
      <c r="G41" s="2">
        <f t="shared" si="16"/>
        <v>0</v>
      </c>
      <c r="H41" s="2">
        <v>0</v>
      </c>
      <c r="I41" s="2">
        <f t="shared" si="2"/>
        <v>0</v>
      </c>
      <c r="J41" s="2">
        <v>0</v>
      </c>
      <c r="K41" s="2">
        <f t="shared" si="3"/>
        <v>0</v>
      </c>
      <c r="L41" s="2">
        <v>0</v>
      </c>
      <c r="M41" s="2">
        <f t="shared" si="4"/>
        <v>0</v>
      </c>
      <c r="N41" s="2">
        <v>0</v>
      </c>
      <c r="O41" s="2">
        <f t="shared" si="5"/>
        <v>0</v>
      </c>
      <c r="P41" s="2">
        <v>0</v>
      </c>
      <c r="Q41" s="2">
        <f t="shared" si="6"/>
        <v>0</v>
      </c>
      <c r="R41" s="2">
        <v>0</v>
      </c>
      <c r="S41" s="2">
        <f t="shared" si="7"/>
        <v>0</v>
      </c>
      <c r="T41" s="2">
        <v>0</v>
      </c>
      <c r="U41" s="2">
        <f t="shared" si="8"/>
        <v>0</v>
      </c>
      <c r="V41" s="2">
        <v>0</v>
      </c>
      <c r="W41" s="2">
        <f t="shared" si="9"/>
        <v>0</v>
      </c>
      <c r="X41" s="2">
        <v>0</v>
      </c>
      <c r="Y41" s="2">
        <f t="shared" si="10"/>
        <v>0</v>
      </c>
      <c r="Z41" s="2">
        <v>0</v>
      </c>
      <c r="AA41" s="2">
        <f t="shared" si="11"/>
        <v>0</v>
      </c>
      <c r="AB41" s="2">
        <v>0</v>
      </c>
      <c r="AC41" s="2">
        <f t="shared" si="12"/>
        <v>0</v>
      </c>
      <c r="AD41" s="2">
        <f t="shared" si="15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9.281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48</v>
      </c>
    </row>
    <row r="2" spans="1:30" ht="13.5" thickTop="1">
      <c r="A2" s="16" t="s">
        <v>131</v>
      </c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33</v>
      </c>
      <c r="D3" s="14" t="s">
        <v>20</v>
      </c>
      <c r="F3" s="14" t="s">
        <v>21</v>
      </c>
      <c r="H3" s="15" t="s">
        <v>22</v>
      </c>
      <c r="J3" s="15" t="s">
        <v>23</v>
      </c>
      <c r="L3" s="15" t="s">
        <v>24</v>
      </c>
      <c r="N3" s="15" t="s">
        <v>25</v>
      </c>
      <c r="P3" s="15" t="s">
        <v>26</v>
      </c>
      <c r="R3" s="15" t="s">
        <v>27</v>
      </c>
      <c r="T3" s="15" t="s">
        <v>28</v>
      </c>
      <c r="V3" s="15" t="s">
        <v>29</v>
      </c>
      <c r="X3" s="15" t="s">
        <v>30</v>
      </c>
      <c r="Z3" s="15" t="s">
        <v>31</v>
      </c>
      <c r="AB3" s="15" t="s">
        <v>32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98</v>
      </c>
      <c r="B5" s="2">
        <v>2</v>
      </c>
      <c r="C5" s="2">
        <f aca="true" t="shared" si="0" ref="C5:C22">VLOOKUP(B5,$A$43:$B$72,2)</f>
        <v>42</v>
      </c>
      <c r="D5" s="19">
        <v>0</v>
      </c>
      <c r="E5" s="19">
        <f aca="true" t="shared" si="1" ref="E5:E22">VLOOKUP(D5,$A$43:$B$72,2)</f>
        <v>0</v>
      </c>
      <c r="F5" s="2">
        <v>2</v>
      </c>
      <c r="G5" s="2">
        <f aca="true" t="shared" si="2" ref="G5:G22">VLOOKUP(F5,$A$43:$B$72,2)</f>
        <v>42</v>
      </c>
      <c r="H5" s="19">
        <v>0</v>
      </c>
      <c r="I5" s="19">
        <f aca="true" t="shared" si="3" ref="I5:I22">VLOOKUP(H5,$A$43:$B$72,2)</f>
        <v>0</v>
      </c>
      <c r="J5" s="2">
        <v>1</v>
      </c>
      <c r="K5" s="2">
        <f aca="true" t="shared" si="4" ref="K5:K22">VLOOKUP(J5,$A$43:$B$72,2)</f>
        <v>50</v>
      </c>
      <c r="L5" s="9">
        <v>2</v>
      </c>
      <c r="M5" s="2">
        <f aca="true" t="shared" si="5" ref="M5:M22">VLOOKUP(L5,$A$43:$B$72,2)</f>
        <v>42</v>
      </c>
      <c r="N5" s="9">
        <v>3</v>
      </c>
      <c r="O5" s="2">
        <f aca="true" t="shared" si="6" ref="O5:O22">VLOOKUP(N5,$A$43:$B$72,2)</f>
        <v>35</v>
      </c>
      <c r="P5" s="2">
        <v>1</v>
      </c>
      <c r="Q5" s="2">
        <f aca="true" t="shared" si="7" ref="Q5:Q22">VLOOKUP(P5,$A$43:$B$72,2)</f>
        <v>50</v>
      </c>
      <c r="R5" s="2">
        <v>2</v>
      </c>
      <c r="S5" s="2">
        <f aca="true" t="shared" si="8" ref="S5:S22">VLOOKUP(R5,$A$43:$B$72,2)</f>
        <v>42</v>
      </c>
      <c r="T5" s="2">
        <v>2</v>
      </c>
      <c r="U5" s="2">
        <f aca="true" t="shared" si="9" ref="U5:U22">VLOOKUP(T5,$A$43:$B$72,2)</f>
        <v>42</v>
      </c>
      <c r="V5" s="2">
        <v>3</v>
      </c>
      <c r="W5" s="2">
        <f aca="true" t="shared" si="10" ref="W5:W22">VLOOKUP(V5,$A$43:$B$72,2)</f>
        <v>35</v>
      </c>
      <c r="X5" s="19">
        <v>0</v>
      </c>
      <c r="Y5" s="19">
        <f aca="true" t="shared" si="11" ref="Y5:Y22">VLOOKUP(X5,$A$43:$B$72,2)</f>
        <v>0</v>
      </c>
      <c r="Z5" s="2">
        <v>2</v>
      </c>
      <c r="AA5" s="2">
        <f aca="true" t="shared" si="12" ref="AA5:AA22">VLOOKUP(Z5,$A$43:$B$72,2)</f>
        <v>42</v>
      </c>
      <c r="AB5" s="2">
        <v>2</v>
      </c>
      <c r="AC5" s="2">
        <f aca="true" t="shared" si="13" ref="AC5:AC22">VLOOKUP(AB5,$A$43:$B$72,2)</f>
        <v>42</v>
      </c>
      <c r="AD5" s="2">
        <f aca="true" t="shared" si="14" ref="AD5:AD22">SUM(C5,E5,G5,I5,K5,M5,O5,Q5,S5,U5,W5,Y5,AA5,AC5)</f>
        <v>464</v>
      </c>
    </row>
    <row r="6" spans="1:30" ht="12.75">
      <c r="A6" s="2" t="s">
        <v>144</v>
      </c>
      <c r="B6" s="19">
        <v>0</v>
      </c>
      <c r="C6" s="19">
        <f t="shared" si="0"/>
        <v>0</v>
      </c>
      <c r="D6" s="2">
        <v>8</v>
      </c>
      <c r="E6" s="2">
        <f t="shared" si="1"/>
        <v>24</v>
      </c>
      <c r="F6" s="2">
        <v>3</v>
      </c>
      <c r="G6" s="2">
        <f t="shared" si="2"/>
        <v>35</v>
      </c>
      <c r="H6" s="9">
        <v>6</v>
      </c>
      <c r="I6" s="2">
        <f t="shared" si="3"/>
        <v>28</v>
      </c>
      <c r="J6" s="2">
        <v>3</v>
      </c>
      <c r="K6" s="2">
        <f t="shared" si="4"/>
        <v>35</v>
      </c>
      <c r="L6" s="2">
        <v>1</v>
      </c>
      <c r="M6" s="2">
        <f t="shared" si="5"/>
        <v>50</v>
      </c>
      <c r="N6" s="2">
        <v>2</v>
      </c>
      <c r="O6" s="2">
        <f t="shared" si="6"/>
        <v>42</v>
      </c>
      <c r="P6" s="19">
        <v>0</v>
      </c>
      <c r="Q6" s="19">
        <f t="shared" si="7"/>
        <v>0</v>
      </c>
      <c r="R6" s="2">
        <v>1</v>
      </c>
      <c r="S6" s="2">
        <f t="shared" si="8"/>
        <v>50</v>
      </c>
      <c r="T6" s="2">
        <v>1</v>
      </c>
      <c r="U6" s="2">
        <f t="shared" si="9"/>
        <v>50</v>
      </c>
      <c r="V6" s="20">
        <v>0</v>
      </c>
      <c r="W6" s="19">
        <f t="shared" si="10"/>
        <v>0</v>
      </c>
      <c r="X6" s="9">
        <v>2</v>
      </c>
      <c r="Y6" s="2">
        <f t="shared" si="11"/>
        <v>42</v>
      </c>
      <c r="Z6" s="9">
        <v>3</v>
      </c>
      <c r="AA6" s="2">
        <f t="shared" si="12"/>
        <v>35</v>
      </c>
      <c r="AB6" s="9">
        <v>1</v>
      </c>
      <c r="AC6" s="2">
        <f t="shared" si="13"/>
        <v>50</v>
      </c>
      <c r="AD6" s="2">
        <f t="shared" si="14"/>
        <v>441</v>
      </c>
    </row>
    <row r="7" spans="1:30" ht="12.75">
      <c r="A7" s="2" t="s">
        <v>89</v>
      </c>
      <c r="B7" s="2">
        <v>3</v>
      </c>
      <c r="C7" s="2">
        <f t="shared" si="0"/>
        <v>35</v>
      </c>
      <c r="D7" s="2">
        <v>5</v>
      </c>
      <c r="E7" s="2">
        <f t="shared" si="1"/>
        <v>30</v>
      </c>
      <c r="F7" s="2">
        <v>5</v>
      </c>
      <c r="G7" s="2">
        <f t="shared" si="2"/>
        <v>30</v>
      </c>
      <c r="H7" s="19">
        <v>0</v>
      </c>
      <c r="I7" s="19">
        <f t="shared" si="3"/>
        <v>0</v>
      </c>
      <c r="J7" s="19">
        <v>0</v>
      </c>
      <c r="K7" s="19">
        <f t="shared" si="4"/>
        <v>0</v>
      </c>
      <c r="L7" s="2">
        <v>5</v>
      </c>
      <c r="M7" s="2">
        <f t="shared" si="5"/>
        <v>30</v>
      </c>
      <c r="N7" s="2">
        <v>6</v>
      </c>
      <c r="O7" s="2">
        <f t="shared" si="6"/>
        <v>28</v>
      </c>
      <c r="P7" s="2">
        <v>6</v>
      </c>
      <c r="Q7" s="2">
        <f t="shared" si="7"/>
        <v>28</v>
      </c>
      <c r="R7" s="2">
        <v>8</v>
      </c>
      <c r="S7" s="2">
        <f t="shared" si="8"/>
        <v>24</v>
      </c>
      <c r="T7" s="2">
        <v>4</v>
      </c>
      <c r="U7" s="2">
        <f t="shared" si="9"/>
        <v>32</v>
      </c>
      <c r="V7" s="2">
        <v>6</v>
      </c>
      <c r="W7" s="2">
        <f t="shared" si="10"/>
        <v>28</v>
      </c>
      <c r="X7" s="2">
        <v>9</v>
      </c>
      <c r="Y7" s="2">
        <f t="shared" si="11"/>
        <v>22</v>
      </c>
      <c r="Z7" s="2">
        <v>5</v>
      </c>
      <c r="AA7" s="2">
        <f t="shared" si="12"/>
        <v>30</v>
      </c>
      <c r="AB7" s="19">
        <v>0</v>
      </c>
      <c r="AC7" s="19">
        <f t="shared" si="13"/>
        <v>0</v>
      </c>
      <c r="AD7" s="2">
        <f t="shared" si="14"/>
        <v>317</v>
      </c>
    </row>
    <row r="8" spans="1:30" ht="12.75">
      <c r="A8" s="2" t="s">
        <v>147</v>
      </c>
      <c r="B8" s="19">
        <v>0</v>
      </c>
      <c r="C8" s="19">
        <f t="shared" si="0"/>
        <v>0</v>
      </c>
      <c r="D8" s="9">
        <v>9</v>
      </c>
      <c r="E8" s="2">
        <f t="shared" si="1"/>
        <v>22</v>
      </c>
      <c r="F8" s="9">
        <v>4</v>
      </c>
      <c r="G8" s="2">
        <f t="shared" si="2"/>
        <v>32</v>
      </c>
      <c r="H8" s="2">
        <v>7</v>
      </c>
      <c r="I8" s="2">
        <f t="shared" si="3"/>
        <v>26</v>
      </c>
      <c r="J8" s="2">
        <v>8</v>
      </c>
      <c r="K8" s="2">
        <f t="shared" si="4"/>
        <v>24</v>
      </c>
      <c r="L8" s="2">
        <v>3</v>
      </c>
      <c r="M8" s="2">
        <f t="shared" si="5"/>
        <v>35</v>
      </c>
      <c r="N8" s="2">
        <v>5</v>
      </c>
      <c r="O8" s="2">
        <f t="shared" si="6"/>
        <v>30</v>
      </c>
      <c r="P8" s="19">
        <v>0</v>
      </c>
      <c r="Q8" s="19">
        <f t="shared" si="7"/>
        <v>0</v>
      </c>
      <c r="R8" s="19">
        <v>0</v>
      </c>
      <c r="S8" s="19">
        <f t="shared" si="8"/>
        <v>0</v>
      </c>
      <c r="T8" s="2">
        <v>11</v>
      </c>
      <c r="U8" s="2">
        <f t="shared" si="9"/>
        <v>19</v>
      </c>
      <c r="V8" s="2">
        <v>10</v>
      </c>
      <c r="W8" s="2">
        <f t="shared" si="10"/>
        <v>20</v>
      </c>
      <c r="X8" s="2">
        <v>6</v>
      </c>
      <c r="Y8" s="2">
        <f t="shared" si="11"/>
        <v>28</v>
      </c>
      <c r="Z8" s="2">
        <v>7</v>
      </c>
      <c r="AA8" s="2">
        <f t="shared" si="12"/>
        <v>26</v>
      </c>
      <c r="AB8" s="2">
        <v>8</v>
      </c>
      <c r="AC8" s="2">
        <f t="shared" si="13"/>
        <v>24</v>
      </c>
      <c r="AD8" s="2">
        <f t="shared" si="14"/>
        <v>286</v>
      </c>
    </row>
    <row r="9" spans="1:30" ht="12.75">
      <c r="A9" s="2" t="s">
        <v>66</v>
      </c>
      <c r="B9" s="2">
        <v>5</v>
      </c>
      <c r="C9" s="2">
        <f t="shared" si="0"/>
        <v>30</v>
      </c>
      <c r="D9" s="19">
        <v>0</v>
      </c>
      <c r="E9" s="19">
        <f t="shared" si="1"/>
        <v>0</v>
      </c>
      <c r="F9" s="2">
        <v>8</v>
      </c>
      <c r="G9" s="2">
        <f t="shared" si="2"/>
        <v>24</v>
      </c>
      <c r="H9" s="2">
        <v>10</v>
      </c>
      <c r="I9" s="2">
        <f t="shared" si="3"/>
        <v>20</v>
      </c>
      <c r="J9" s="2">
        <v>6</v>
      </c>
      <c r="K9" s="2">
        <f t="shared" si="4"/>
        <v>28</v>
      </c>
      <c r="L9" s="2">
        <v>9</v>
      </c>
      <c r="M9" s="2">
        <f t="shared" si="5"/>
        <v>22</v>
      </c>
      <c r="N9" s="2">
        <v>9</v>
      </c>
      <c r="O9" s="2">
        <f t="shared" si="6"/>
        <v>22</v>
      </c>
      <c r="P9" s="2">
        <v>11</v>
      </c>
      <c r="Q9" s="2">
        <f t="shared" si="7"/>
        <v>19</v>
      </c>
      <c r="R9" s="19">
        <v>0</v>
      </c>
      <c r="S9" s="19">
        <f t="shared" si="8"/>
        <v>0</v>
      </c>
      <c r="T9" s="2">
        <v>5</v>
      </c>
      <c r="U9" s="2">
        <f t="shared" si="9"/>
        <v>30</v>
      </c>
      <c r="V9" s="2">
        <v>17</v>
      </c>
      <c r="W9" s="2">
        <f t="shared" si="10"/>
        <v>13</v>
      </c>
      <c r="X9" s="19">
        <v>0</v>
      </c>
      <c r="Y9" s="19">
        <f t="shared" si="11"/>
        <v>0</v>
      </c>
      <c r="Z9" s="2">
        <v>9</v>
      </c>
      <c r="AA9" s="2">
        <f t="shared" si="12"/>
        <v>22</v>
      </c>
      <c r="AB9" s="2">
        <v>5</v>
      </c>
      <c r="AC9" s="2">
        <f t="shared" si="13"/>
        <v>30</v>
      </c>
      <c r="AD9" s="2">
        <f t="shared" si="14"/>
        <v>260</v>
      </c>
    </row>
    <row r="10" spans="1:30" ht="12.75">
      <c r="A10" s="2" t="s">
        <v>74</v>
      </c>
      <c r="B10" s="2">
        <v>0</v>
      </c>
      <c r="C10" s="19">
        <f t="shared" si="0"/>
        <v>0</v>
      </c>
      <c r="D10" s="19">
        <v>0</v>
      </c>
      <c r="E10" s="19">
        <f t="shared" si="1"/>
        <v>0</v>
      </c>
      <c r="F10" s="2">
        <v>6</v>
      </c>
      <c r="G10" s="2">
        <f t="shared" si="2"/>
        <v>28</v>
      </c>
      <c r="H10" s="20">
        <v>0</v>
      </c>
      <c r="I10" s="19">
        <f t="shared" si="3"/>
        <v>0</v>
      </c>
      <c r="J10" s="2">
        <v>5</v>
      </c>
      <c r="K10" s="2">
        <f t="shared" si="4"/>
        <v>30</v>
      </c>
      <c r="L10" s="2">
        <v>8</v>
      </c>
      <c r="M10" s="2">
        <f t="shared" si="5"/>
        <v>24</v>
      </c>
      <c r="N10" s="2">
        <v>8</v>
      </c>
      <c r="O10" s="2">
        <f t="shared" si="6"/>
        <v>24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4</v>
      </c>
      <c r="AC10" s="2">
        <f t="shared" si="13"/>
        <v>32</v>
      </c>
      <c r="AD10" s="2">
        <f t="shared" si="14"/>
        <v>138</v>
      </c>
    </row>
    <row r="11" spans="1:30" ht="12.75">
      <c r="A11" s="2" t="s">
        <v>219</v>
      </c>
      <c r="B11" s="19">
        <v>0</v>
      </c>
      <c r="C11" s="19">
        <f t="shared" si="0"/>
        <v>0</v>
      </c>
      <c r="D11" s="19">
        <v>0</v>
      </c>
      <c r="E11" s="19">
        <f t="shared" si="1"/>
        <v>0</v>
      </c>
      <c r="F11" s="2">
        <v>10</v>
      </c>
      <c r="G11" s="2">
        <f t="shared" si="2"/>
        <v>20</v>
      </c>
      <c r="H11" s="2">
        <v>3</v>
      </c>
      <c r="I11" s="2">
        <f t="shared" si="3"/>
        <v>35</v>
      </c>
      <c r="J11" s="19">
        <v>0</v>
      </c>
      <c r="K11" s="19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6</v>
      </c>
      <c r="U11" s="2">
        <f t="shared" si="9"/>
        <v>28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4</v>
      </c>
      <c r="AA11" s="2">
        <f t="shared" si="12"/>
        <v>32</v>
      </c>
      <c r="AB11" s="2">
        <v>0</v>
      </c>
      <c r="AC11" s="2">
        <f t="shared" si="13"/>
        <v>0</v>
      </c>
      <c r="AD11" s="2">
        <f t="shared" si="14"/>
        <v>115</v>
      </c>
    </row>
    <row r="12" spans="1:30" ht="12.75">
      <c r="A12" s="2" t="s">
        <v>180</v>
      </c>
      <c r="B12" s="2">
        <v>13</v>
      </c>
      <c r="C12" s="2">
        <f t="shared" si="0"/>
        <v>17</v>
      </c>
      <c r="D12" s="2">
        <v>13</v>
      </c>
      <c r="E12" s="2">
        <f t="shared" si="1"/>
        <v>17</v>
      </c>
      <c r="F12" s="19">
        <v>0</v>
      </c>
      <c r="G12" s="19">
        <f t="shared" si="2"/>
        <v>0</v>
      </c>
      <c r="H12" s="2">
        <v>12</v>
      </c>
      <c r="I12" s="2">
        <f t="shared" si="3"/>
        <v>18</v>
      </c>
      <c r="J12" s="19">
        <v>0</v>
      </c>
      <c r="K12" s="19">
        <f t="shared" si="4"/>
        <v>0</v>
      </c>
      <c r="L12" s="19">
        <v>0</v>
      </c>
      <c r="M12" s="19">
        <f t="shared" si="5"/>
        <v>0</v>
      </c>
      <c r="N12" s="2">
        <v>0</v>
      </c>
      <c r="O12" s="2">
        <f t="shared" si="6"/>
        <v>0</v>
      </c>
      <c r="P12" s="2">
        <v>9</v>
      </c>
      <c r="Q12" s="2">
        <f t="shared" si="7"/>
        <v>22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12</v>
      </c>
      <c r="W12" s="2">
        <f t="shared" si="10"/>
        <v>18</v>
      </c>
      <c r="X12" s="2">
        <v>0</v>
      </c>
      <c r="Y12" s="2">
        <f t="shared" si="11"/>
        <v>0</v>
      </c>
      <c r="Z12" s="2">
        <v>10</v>
      </c>
      <c r="AA12" s="2">
        <f t="shared" si="12"/>
        <v>20</v>
      </c>
      <c r="AB12" s="2">
        <v>0</v>
      </c>
      <c r="AC12" s="2">
        <f t="shared" si="13"/>
        <v>0</v>
      </c>
      <c r="AD12" s="2">
        <f t="shared" si="14"/>
        <v>112</v>
      </c>
    </row>
    <row r="13" spans="1:30" ht="12.75">
      <c r="A13" s="2" t="s">
        <v>230</v>
      </c>
      <c r="B13" s="19">
        <v>0</v>
      </c>
      <c r="C13" s="19">
        <f t="shared" si="0"/>
        <v>0</v>
      </c>
      <c r="D13" s="19">
        <v>0</v>
      </c>
      <c r="E13" s="19">
        <f t="shared" si="1"/>
        <v>0</v>
      </c>
      <c r="F13" s="19">
        <v>0</v>
      </c>
      <c r="G13" s="19">
        <f t="shared" si="2"/>
        <v>0</v>
      </c>
      <c r="H13" s="2">
        <v>0</v>
      </c>
      <c r="I13" s="2">
        <f t="shared" si="3"/>
        <v>0</v>
      </c>
      <c r="J13" s="2">
        <v>4</v>
      </c>
      <c r="K13" s="2">
        <f t="shared" si="4"/>
        <v>32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4</v>
      </c>
      <c r="Q13" s="2">
        <f t="shared" si="7"/>
        <v>32</v>
      </c>
      <c r="R13" s="2">
        <v>6</v>
      </c>
      <c r="S13" s="2">
        <f t="shared" si="8"/>
        <v>28</v>
      </c>
      <c r="T13" s="2">
        <v>10</v>
      </c>
      <c r="U13" s="2">
        <f t="shared" si="9"/>
        <v>20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112</v>
      </c>
    </row>
    <row r="14" spans="1:30" ht="12.75">
      <c r="A14" s="2" t="s">
        <v>76</v>
      </c>
      <c r="B14" s="2">
        <v>6</v>
      </c>
      <c r="C14" s="2">
        <f t="shared" si="0"/>
        <v>28</v>
      </c>
      <c r="D14" s="2">
        <v>7</v>
      </c>
      <c r="E14" s="2">
        <f t="shared" si="1"/>
        <v>26</v>
      </c>
      <c r="F14" s="2">
        <v>1</v>
      </c>
      <c r="G14" s="2">
        <f t="shared" si="2"/>
        <v>50</v>
      </c>
      <c r="H14" s="19">
        <v>0</v>
      </c>
      <c r="I14" s="19">
        <f t="shared" si="3"/>
        <v>0</v>
      </c>
      <c r="J14" s="19">
        <v>0</v>
      </c>
      <c r="K14" s="19">
        <f t="shared" si="4"/>
        <v>0</v>
      </c>
      <c r="L14" s="19">
        <v>0</v>
      </c>
      <c r="M14" s="19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104</v>
      </c>
    </row>
    <row r="15" spans="1:30" ht="12.75">
      <c r="A15" s="2" t="s">
        <v>54</v>
      </c>
      <c r="B15" s="2">
        <v>7</v>
      </c>
      <c r="C15" s="2">
        <f t="shared" si="0"/>
        <v>26</v>
      </c>
      <c r="D15" s="19">
        <v>0</v>
      </c>
      <c r="E15" s="19">
        <f t="shared" si="1"/>
        <v>0</v>
      </c>
      <c r="F15" s="19">
        <v>0</v>
      </c>
      <c r="G15" s="19">
        <f t="shared" si="2"/>
        <v>0</v>
      </c>
      <c r="H15" s="2">
        <v>16</v>
      </c>
      <c r="I15" s="2">
        <f t="shared" si="3"/>
        <v>14</v>
      </c>
      <c r="J15" s="19">
        <v>0</v>
      </c>
      <c r="K15" s="19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7</v>
      </c>
      <c r="Q15" s="2">
        <f t="shared" si="7"/>
        <v>26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11</v>
      </c>
      <c r="AA15" s="2">
        <f t="shared" si="12"/>
        <v>19</v>
      </c>
      <c r="AB15" s="2">
        <v>0</v>
      </c>
      <c r="AC15" s="2">
        <f t="shared" si="13"/>
        <v>0</v>
      </c>
      <c r="AD15" s="2">
        <f t="shared" si="14"/>
        <v>85</v>
      </c>
    </row>
    <row r="16" spans="1:30" ht="12.75">
      <c r="A16" s="2" t="s">
        <v>177</v>
      </c>
      <c r="B16" s="2">
        <v>11</v>
      </c>
      <c r="C16" s="2">
        <f t="shared" si="0"/>
        <v>19</v>
      </c>
      <c r="D16" s="19">
        <v>0</v>
      </c>
      <c r="E16" s="19">
        <f t="shared" si="1"/>
        <v>0</v>
      </c>
      <c r="F16" s="19">
        <v>0</v>
      </c>
      <c r="G16" s="19">
        <f t="shared" si="2"/>
        <v>0</v>
      </c>
      <c r="H16" s="19">
        <v>0</v>
      </c>
      <c r="I16" s="19">
        <f t="shared" si="3"/>
        <v>0</v>
      </c>
      <c r="J16" s="2">
        <v>2</v>
      </c>
      <c r="K16" s="2">
        <f t="shared" si="4"/>
        <v>42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61</v>
      </c>
    </row>
    <row r="17" spans="1:30" ht="12.75">
      <c r="A17" s="2" t="s">
        <v>179</v>
      </c>
      <c r="B17" s="2">
        <v>15</v>
      </c>
      <c r="C17" s="2">
        <f t="shared" si="0"/>
        <v>15</v>
      </c>
      <c r="D17" s="2">
        <v>11</v>
      </c>
      <c r="E17" s="2">
        <f t="shared" si="1"/>
        <v>19</v>
      </c>
      <c r="F17" s="19">
        <v>0</v>
      </c>
      <c r="G17" s="19">
        <f t="shared" si="2"/>
        <v>0</v>
      </c>
      <c r="H17" s="19">
        <v>0</v>
      </c>
      <c r="I17" s="19">
        <f t="shared" si="3"/>
        <v>0</v>
      </c>
      <c r="J17" s="19">
        <v>0</v>
      </c>
      <c r="K17" s="19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14</v>
      </c>
      <c r="W17" s="2">
        <f t="shared" si="10"/>
        <v>16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50</v>
      </c>
    </row>
    <row r="18" spans="1:30" ht="12.75">
      <c r="A18" s="2" t="s">
        <v>148</v>
      </c>
      <c r="B18" s="19">
        <v>0</v>
      </c>
      <c r="C18" s="19">
        <f t="shared" si="0"/>
        <v>0</v>
      </c>
      <c r="D18" s="19">
        <v>0</v>
      </c>
      <c r="E18" s="19">
        <f t="shared" si="1"/>
        <v>0</v>
      </c>
      <c r="F18" s="19">
        <v>0</v>
      </c>
      <c r="G18" s="19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2</v>
      </c>
      <c r="Q18" s="2">
        <f t="shared" si="7"/>
        <v>42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42</v>
      </c>
    </row>
    <row r="19" spans="1:30" ht="12.75">
      <c r="A19" s="2" t="s">
        <v>182</v>
      </c>
      <c r="B19" s="19">
        <v>0</v>
      </c>
      <c r="C19" s="19">
        <f t="shared" si="0"/>
        <v>0</v>
      </c>
      <c r="D19" s="19">
        <v>0</v>
      </c>
      <c r="E19" s="19">
        <f t="shared" si="1"/>
        <v>0</v>
      </c>
      <c r="F19" s="19">
        <v>0</v>
      </c>
      <c r="G19" s="19">
        <f t="shared" si="2"/>
        <v>0</v>
      </c>
      <c r="H19" s="2">
        <v>4</v>
      </c>
      <c r="I19" s="2">
        <f t="shared" si="3"/>
        <v>32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9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32</v>
      </c>
    </row>
    <row r="20" spans="1:30" ht="12.75">
      <c r="A20" s="2" t="s">
        <v>211</v>
      </c>
      <c r="B20" s="19">
        <v>0</v>
      </c>
      <c r="C20" s="19">
        <f t="shared" si="0"/>
        <v>0</v>
      </c>
      <c r="D20" s="2">
        <v>6</v>
      </c>
      <c r="E20" s="2">
        <f t="shared" si="1"/>
        <v>28</v>
      </c>
      <c r="F20" s="19">
        <v>0</v>
      </c>
      <c r="G20" s="19">
        <f t="shared" si="2"/>
        <v>0</v>
      </c>
      <c r="H20" s="19">
        <v>0</v>
      </c>
      <c r="I20" s="19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28</v>
      </c>
    </row>
    <row r="21" spans="1:30" ht="12.75">
      <c r="A21" s="2" t="s">
        <v>152</v>
      </c>
      <c r="B21" s="19">
        <v>0</v>
      </c>
      <c r="C21" s="19">
        <f t="shared" si="0"/>
        <v>0</v>
      </c>
      <c r="D21" s="19">
        <v>0</v>
      </c>
      <c r="E21" s="19">
        <f t="shared" si="1"/>
        <v>0</v>
      </c>
      <c r="F21" s="19">
        <v>0</v>
      </c>
      <c r="G21" s="19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7</v>
      </c>
      <c r="AC21" s="2">
        <f t="shared" si="13"/>
        <v>26</v>
      </c>
      <c r="AD21" s="2">
        <f t="shared" si="14"/>
        <v>26</v>
      </c>
    </row>
    <row r="22" spans="1:30" ht="12.75">
      <c r="A22" s="2" t="s">
        <v>205</v>
      </c>
      <c r="B22" s="19">
        <v>0</v>
      </c>
      <c r="C22" s="19">
        <f t="shared" si="0"/>
        <v>0</v>
      </c>
      <c r="D22" s="19">
        <v>0</v>
      </c>
      <c r="E22" s="19">
        <f t="shared" si="1"/>
        <v>0</v>
      </c>
      <c r="F22" s="19">
        <v>0</v>
      </c>
      <c r="G22" s="19">
        <f t="shared" si="2"/>
        <v>0</v>
      </c>
      <c r="H22" s="2">
        <v>8</v>
      </c>
      <c r="I22" s="2">
        <f t="shared" si="3"/>
        <v>24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24</v>
      </c>
    </row>
    <row r="23" spans="2:30" ht="12.75">
      <c r="B23" s="2">
        <v>0</v>
      </c>
      <c r="C23" s="2">
        <f>VLOOKUP(B23,$A$43:$B$72,2)</f>
        <v>0</v>
      </c>
      <c r="D23" s="2">
        <v>0</v>
      </c>
      <c r="E23" s="2">
        <f>VLOOKUP(D23,$A$43:$B$72,2)</f>
        <v>0</v>
      </c>
      <c r="F23" s="2">
        <v>0</v>
      </c>
      <c r="G23" s="2">
        <f>VLOOKUP(F23,$A$43:$B$72,2)</f>
        <v>0</v>
      </c>
      <c r="H23" s="2">
        <v>0</v>
      </c>
      <c r="I23" s="2">
        <f>VLOOKUP(H23,$A$43:$B$72,2)</f>
        <v>0</v>
      </c>
      <c r="J23" s="2">
        <v>0</v>
      </c>
      <c r="K23" s="2">
        <f>VLOOKUP(J23,$A$43:$B$72,2)</f>
        <v>0</v>
      </c>
      <c r="L23" s="2">
        <v>0</v>
      </c>
      <c r="M23" s="2">
        <f>VLOOKUP(L23,$A$43:$B$72,2)</f>
        <v>0</v>
      </c>
      <c r="N23" s="2">
        <v>0</v>
      </c>
      <c r="O23" s="2">
        <f>VLOOKUP(N23,$A$43:$B$72,2)</f>
        <v>0</v>
      </c>
      <c r="P23" s="2">
        <v>0</v>
      </c>
      <c r="Q23" s="2">
        <f>VLOOKUP(P23,$A$43:$B$72,2)</f>
        <v>0</v>
      </c>
      <c r="R23" s="2">
        <v>0</v>
      </c>
      <c r="S23" s="2">
        <f>VLOOKUP(R23,$A$43:$B$72,2)</f>
        <v>0</v>
      </c>
      <c r="T23" s="2">
        <v>0</v>
      </c>
      <c r="U23" s="2">
        <f>VLOOKUP(T23,$A$43:$B$72,2)</f>
        <v>0</v>
      </c>
      <c r="V23" s="2">
        <v>0</v>
      </c>
      <c r="W23" s="2">
        <f>VLOOKUP(V23,$A$43:$B$72,2)</f>
        <v>0</v>
      </c>
      <c r="X23" s="2">
        <v>0</v>
      </c>
      <c r="Y23" s="2">
        <f>VLOOKUP(X23,$A$43:$B$72,2)</f>
        <v>0</v>
      </c>
      <c r="Z23" s="2">
        <v>0</v>
      </c>
      <c r="AA23" s="2">
        <f>VLOOKUP(Z23,$A$43:$B$72,2)</f>
        <v>0</v>
      </c>
      <c r="AB23" s="2">
        <v>0</v>
      </c>
      <c r="AC23" s="2">
        <f>VLOOKUP(AB23,$A$43:$B$72,2)</f>
        <v>0</v>
      </c>
      <c r="AD23" s="2">
        <f>SUM(C23,E23,G23,I23,K23,M23,O23,Q23,S23,U23,W23,Y23,AA23,AC23)</f>
        <v>0</v>
      </c>
    </row>
    <row r="24" spans="2:30" ht="12.75">
      <c r="B24" s="2">
        <v>0</v>
      </c>
      <c r="C24" s="2">
        <f aca="true" t="shared" si="15" ref="C24:C41">VLOOKUP(B24,$A$43:$B$72,2)</f>
        <v>0</v>
      </c>
      <c r="D24" s="2">
        <v>0</v>
      </c>
      <c r="E24" s="2">
        <f aca="true" t="shared" si="16" ref="E24:G37">VLOOKUP(D24,$A$43:$B$72,2)</f>
        <v>0</v>
      </c>
      <c r="F24" s="2">
        <v>0</v>
      </c>
      <c r="G24" s="2">
        <f t="shared" si="16"/>
        <v>0</v>
      </c>
      <c r="H24" s="2">
        <v>0</v>
      </c>
      <c r="I24" s="2">
        <f aca="true" t="shared" si="17" ref="I24:I41">VLOOKUP(H24,$A$43:$B$72,2)</f>
        <v>0</v>
      </c>
      <c r="J24" s="2">
        <v>0</v>
      </c>
      <c r="K24" s="2">
        <f aca="true" t="shared" si="18" ref="K24:K41">VLOOKUP(J24,$A$43:$B$72,2)</f>
        <v>0</v>
      </c>
      <c r="L24" s="2">
        <v>0</v>
      </c>
      <c r="M24" s="2">
        <f aca="true" t="shared" si="19" ref="M24:M41">VLOOKUP(L24,$A$43:$B$72,2)</f>
        <v>0</v>
      </c>
      <c r="N24" s="2">
        <v>0</v>
      </c>
      <c r="O24" s="2">
        <f aca="true" t="shared" si="20" ref="O24:O41">VLOOKUP(N24,$A$43:$B$72,2)</f>
        <v>0</v>
      </c>
      <c r="P24" s="2">
        <v>0</v>
      </c>
      <c r="Q24" s="2">
        <f aca="true" t="shared" si="21" ref="Q24:Q41">VLOOKUP(P24,$A$43:$B$72,2)</f>
        <v>0</v>
      </c>
      <c r="R24" s="2">
        <v>0</v>
      </c>
      <c r="S24" s="2">
        <f aca="true" t="shared" si="22" ref="S24:S41">VLOOKUP(R24,$A$43:$B$72,2)</f>
        <v>0</v>
      </c>
      <c r="T24" s="2">
        <v>0</v>
      </c>
      <c r="U24" s="2">
        <f aca="true" t="shared" si="23" ref="U24:U41">VLOOKUP(T24,$A$43:$B$72,2)</f>
        <v>0</v>
      </c>
      <c r="V24" s="2">
        <v>0</v>
      </c>
      <c r="W24" s="2">
        <f aca="true" t="shared" si="24" ref="W24:W41">VLOOKUP(V24,$A$43:$B$72,2)</f>
        <v>0</v>
      </c>
      <c r="X24" s="2">
        <v>0</v>
      </c>
      <c r="Y24" s="2">
        <f aca="true" t="shared" si="25" ref="Y24:Y41">VLOOKUP(X24,$A$43:$B$72,2)</f>
        <v>0</v>
      </c>
      <c r="Z24" s="2">
        <v>0</v>
      </c>
      <c r="AA24" s="2">
        <f aca="true" t="shared" si="26" ref="AA24:AA41">VLOOKUP(Z24,$A$43:$B$72,2)</f>
        <v>0</v>
      </c>
      <c r="AB24" s="2">
        <v>0</v>
      </c>
      <c r="AC24" s="2">
        <f aca="true" t="shared" si="27" ref="AC24:AC41">VLOOKUP(AB24,$A$43:$B$72,2)</f>
        <v>0</v>
      </c>
      <c r="AD24" s="2">
        <f>SUM(C24,E24,G24,I24,K24,M24,O24,Q24,S24,U24,W24,Y24,AA24,AC24)</f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>SUM(C25,E25,G25,I25,K25,M25,O25,Q25,S25,U25,W25,Y25,AA25,AC25)</f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>SUM(C26,E26,G26,I26,K26,M26,O26,Q26,S26,U26,W26,Y26,AA26,AC26)</f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1:30" ht="12.75">
      <c r="A28" t="s">
        <v>0</v>
      </c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8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6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29" ref="E38:G41">VLOOKUP(D38,$A$43:$B$72,2)</f>
        <v>0</v>
      </c>
      <c r="F38" s="2">
        <v>0</v>
      </c>
      <c r="G38" s="2">
        <f t="shared" si="29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181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205</v>
      </c>
      <c r="B5" s="19">
        <v>0</v>
      </c>
      <c r="C5" s="19">
        <f aca="true" t="shared" si="0" ref="C5:C10">VLOOKUP(B5,$A$43:$B$72,2)</f>
        <v>0</v>
      </c>
      <c r="D5" s="19">
        <v>0</v>
      </c>
      <c r="E5" s="19">
        <f aca="true" t="shared" si="1" ref="E5:E10">VLOOKUP(D5,$A$43:$B$72,2)</f>
        <v>0</v>
      </c>
      <c r="F5" s="2">
        <v>1</v>
      </c>
      <c r="G5" s="2">
        <f aca="true" t="shared" si="2" ref="G5:G10">VLOOKUP(F5,$A$43:$B$72,2)</f>
        <v>50</v>
      </c>
      <c r="H5" s="2">
        <v>1</v>
      </c>
      <c r="I5" s="2">
        <f aca="true" t="shared" si="3" ref="I5:I10">VLOOKUP(H5,$A$43:$B$72,2)</f>
        <v>50</v>
      </c>
      <c r="J5" s="2">
        <v>1</v>
      </c>
      <c r="K5" s="2">
        <f aca="true" t="shared" si="4" ref="K5:K10">VLOOKUP(J5,$A$43:$B$72,2)</f>
        <v>50</v>
      </c>
      <c r="L5" s="19">
        <v>0</v>
      </c>
      <c r="M5" s="19">
        <f aca="true" t="shared" si="5" ref="M5:M10">VLOOKUP(L5,$A$43:$B$72,2)</f>
        <v>0</v>
      </c>
      <c r="N5" s="2">
        <v>3</v>
      </c>
      <c r="O5" s="2">
        <f aca="true" t="shared" si="6" ref="O5:O10">VLOOKUP(N5,$A$43:$B$72,2)</f>
        <v>35</v>
      </c>
      <c r="P5" s="2">
        <v>1</v>
      </c>
      <c r="Q5" s="2">
        <f aca="true" t="shared" si="7" ref="Q5:Q10">VLOOKUP(P5,$A$43:$B$72,2)</f>
        <v>50</v>
      </c>
      <c r="R5" s="2">
        <v>2</v>
      </c>
      <c r="S5" s="2">
        <f aca="true" t="shared" si="8" ref="S5:S10">VLOOKUP(R5,$A$43:$B$72,2)</f>
        <v>42</v>
      </c>
      <c r="T5" s="2">
        <v>1</v>
      </c>
      <c r="U5" s="2">
        <f aca="true" t="shared" si="9" ref="U5:U10">VLOOKUP(T5,$A$43:$B$72,2)</f>
        <v>50</v>
      </c>
      <c r="V5" s="2">
        <v>1</v>
      </c>
      <c r="W5" s="2">
        <f aca="true" t="shared" si="10" ref="W5:W10">VLOOKUP(V5,$A$43:$B$72,2)</f>
        <v>50</v>
      </c>
      <c r="X5" s="2">
        <v>1</v>
      </c>
      <c r="Y5" s="2">
        <f aca="true" t="shared" si="11" ref="Y5:Y10">VLOOKUP(X5,$A$43:$B$72,2)</f>
        <v>50</v>
      </c>
      <c r="Z5" s="2">
        <v>3</v>
      </c>
      <c r="AA5" s="2">
        <f aca="true" t="shared" si="12" ref="AA5:AA10">VLOOKUP(Z5,$A$43:$B$72,2)</f>
        <v>35</v>
      </c>
      <c r="AB5" s="2">
        <v>2</v>
      </c>
      <c r="AC5" s="2">
        <f aca="true" t="shared" si="13" ref="AC5:AC10">VLOOKUP(AB5,$A$43:$B$72,2)</f>
        <v>42</v>
      </c>
      <c r="AD5" s="2">
        <f aca="true" t="shared" si="14" ref="AD5:AD10">SUM(C5,E5,G5,I5,K5,M5,O5,Q5,S5,U5,W5,Y5,AA5,AC5)</f>
        <v>504</v>
      </c>
    </row>
    <row r="6" spans="1:30" ht="12.75">
      <c r="A6" s="2" t="s">
        <v>182</v>
      </c>
      <c r="B6" s="2">
        <v>1</v>
      </c>
      <c r="C6" s="2">
        <f t="shared" si="0"/>
        <v>50</v>
      </c>
      <c r="D6" s="2">
        <v>1</v>
      </c>
      <c r="E6" s="2">
        <f t="shared" si="1"/>
        <v>50</v>
      </c>
      <c r="F6" s="2">
        <v>2</v>
      </c>
      <c r="G6" s="2">
        <f t="shared" si="2"/>
        <v>42</v>
      </c>
      <c r="H6" s="9">
        <v>2</v>
      </c>
      <c r="I6" s="2">
        <f t="shared" si="3"/>
        <v>42</v>
      </c>
      <c r="J6" s="2">
        <v>2</v>
      </c>
      <c r="K6" s="2">
        <f t="shared" si="4"/>
        <v>42</v>
      </c>
      <c r="L6" s="2">
        <v>1</v>
      </c>
      <c r="M6" s="2">
        <f t="shared" si="5"/>
        <v>50</v>
      </c>
      <c r="N6" s="2">
        <v>1</v>
      </c>
      <c r="O6" s="2">
        <f t="shared" si="6"/>
        <v>50</v>
      </c>
      <c r="P6" s="2">
        <v>2</v>
      </c>
      <c r="Q6" s="2">
        <f t="shared" si="7"/>
        <v>42</v>
      </c>
      <c r="R6" s="19">
        <v>0</v>
      </c>
      <c r="S6" s="19">
        <f t="shared" si="8"/>
        <v>0</v>
      </c>
      <c r="T6" s="2">
        <v>2</v>
      </c>
      <c r="U6" s="2">
        <f t="shared" si="9"/>
        <v>42</v>
      </c>
      <c r="V6" s="19">
        <v>0</v>
      </c>
      <c r="W6" s="19">
        <f t="shared" si="10"/>
        <v>0</v>
      </c>
      <c r="X6" s="19">
        <v>0</v>
      </c>
      <c r="Y6" s="19">
        <f t="shared" si="11"/>
        <v>0</v>
      </c>
      <c r="Z6" s="2">
        <v>2</v>
      </c>
      <c r="AA6" s="2">
        <f t="shared" si="12"/>
        <v>42</v>
      </c>
      <c r="AB6" s="2">
        <v>1</v>
      </c>
      <c r="AC6" s="2">
        <f t="shared" si="13"/>
        <v>50</v>
      </c>
      <c r="AD6" s="2">
        <f t="shared" si="14"/>
        <v>502</v>
      </c>
    </row>
    <row r="7" spans="1:30" ht="12.75">
      <c r="A7" s="2" t="s">
        <v>50</v>
      </c>
      <c r="B7" s="19">
        <v>0</v>
      </c>
      <c r="C7" s="19">
        <f t="shared" si="0"/>
        <v>0</v>
      </c>
      <c r="D7" s="2">
        <v>2</v>
      </c>
      <c r="E7" s="2">
        <f t="shared" si="1"/>
        <v>42</v>
      </c>
      <c r="F7" s="19">
        <v>0</v>
      </c>
      <c r="G7" s="19">
        <f t="shared" si="2"/>
        <v>0</v>
      </c>
      <c r="H7" s="2">
        <v>3</v>
      </c>
      <c r="I7" s="2">
        <f t="shared" si="3"/>
        <v>35</v>
      </c>
      <c r="J7" s="19">
        <v>0</v>
      </c>
      <c r="K7" s="19">
        <f t="shared" si="4"/>
        <v>0</v>
      </c>
      <c r="L7" s="2">
        <v>2</v>
      </c>
      <c r="M7" s="2">
        <f t="shared" si="5"/>
        <v>42</v>
      </c>
      <c r="N7" s="2">
        <v>2</v>
      </c>
      <c r="O7" s="2">
        <f t="shared" si="6"/>
        <v>42</v>
      </c>
      <c r="P7" s="2">
        <v>3</v>
      </c>
      <c r="Q7" s="2">
        <f t="shared" si="7"/>
        <v>35</v>
      </c>
      <c r="R7" s="2">
        <v>1</v>
      </c>
      <c r="S7" s="2">
        <f t="shared" si="8"/>
        <v>50</v>
      </c>
      <c r="T7" s="2">
        <v>4</v>
      </c>
      <c r="U7" s="2">
        <f t="shared" si="9"/>
        <v>32</v>
      </c>
      <c r="V7" s="2">
        <v>2</v>
      </c>
      <c r="W7" s="2">
        <f t="shared" si="10"/>
        <v>42</v>
      </c>
      <c r="X7" s="2">
        <v>0</v>
      </c>
      <c r="Y7" s="2">
        <f t="shared" si="11"/>
        <v>0</v>
      </c>
      <c r="Z7" s="2">
        <v>4</v>
      </c>
      <c r="AA7" s="2">
        <f t="shared" si="12"/>
        <v>32</v>
      </c>
      <c r="AB7" s="2">
        <v>3</v>
      </c>
      <c r="AC7" s="2">
        <f t="shared" si="13"/>
        <v>35</v>
      </c>
      <c r="AD7" s="2">
        <f t="shared" si="14"/>
        <v>387</v>
      </c>
    </row>
    <row r="8" spans="1:30" ht="12.75">
      <c r="A8" s="2" t="s">
        <v>233</v>
      </c>
      <c r="B8" s="19">
        <v>0</v>
      </c>
      <c r="C8" s="19">
        <f t="shared" si="0"/>
        <v>0</v>
      </c>
      <c r="D8" s="19">
        <v>0</v>
      </c>
      <c r="E8" s="19">
        <f t="shared" si="1"/>
        <v>0</v>
      </c>
      <c r="F8" s="19">
        <v>0</v>
      </c>
      <c r="G8" s="19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3</v>
      </c>
      <c r="M8" s="2">
        <f t="shared" si="5"/>
        <v>35</v>
      </c>
      <c r="N8" s="2">
        <v>4</v>
      </c>
      <c r="O8" s="2">
        <f t="shared" si="6"/>
        <v>32</v>
      </c>
      <c r="P8" s="2">
        <v>5</v>
      </c>
      <c r="Q8" s="2">
        <f t="shared" si="7"/>
        <v>30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97</v>
      </c>
    </row>
    <row r="9" spans="1:30" ht="12.75">
      <c r="A9" s="2" t="s">
        <v>178</v>
      </c>
      <c r="B9" s="2">
        <v>3</v>
      </c>
      <c r="C9" s="2">
        <f t="shared" si="0"/>
        <v>35</v>
      </c>
      <c r="D9" s="19">
        <v>0</v>
      </c>
      <c r="E9" s="19">
        <f t="shared" si="1"/>
        <v>0</v>
      </c>
      <c r="F9" s="19">
        <v>0</v>
      </c>
      <c r="G9" s="19">
        <f t="shared" si="2"/>
        <v>0</v>
      </c>
      <c r="H9" s="20">
        <v>0</v>
      </c>
      <c r="I9" s="19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9">
        <v>0</v>
      </c>
      <c r="W9" s="2">
        <f t="shared" si="10"/>
        <v>0</v>
      </c>
      <c r="X9" s="9">
        <v>0</v>
      </c>
      <c r="Y9" s="2">
        <f t="shared" si="11"/>
        <v>0</v>
      </c>
      <c r="Z9" s="9">
        <v>0</v>
      </c>
      <c r="AA9" s="2">
        <f t="shared" si="12"/>
        <v>0</v>
      </c>
      <c r="AB9" s="9">
        <v>0</v>
      </c>
      <c r="AC9" s="2">
        <f t="shared" si="13"/>
        <v>0</v>
      </c>
      <c r="AD9" s="2">
        <f t="shared" si="14"/>
        <v>35</v>
      </c>
    </row>
    <row r="10" spans="1:30" ht="12.75">
      <c r="A10" s="2" t="s">
        <v>183</v>
      </c>
      <c r="B10" s="19">
        <v>0</v>
      </c>
      <c r="C10" s="19">
        <f t="shared" si="0"/>
        <v>0</v>
      </c>
      <c r="D10" s="2">
        <v>3</v>
      </c>
      <c r="E10" s="2">
        <f t="shared" si="1"/>
        <v>35</v>
      </c>
      <c r="F10" s="19">
        <v>0</v>
      </c>
      <c r="G10" s="19">
        <f t="shared" si="2"/>
        <v>0</v>
      </c>
      <c r="H10" s="19">
        <v>0</v>
      </c>
      <c r="I10" s="19">
        <f t="shared" si="3"/>
        <v>0</v>
      </c>
      <c r="J10" s="2">
        <v>0</v>
      </c>
      <c r="K10" s="2">
        <f t="shared" si="4"/>
        <v>0</v>
      </c>
      <c r="L10" s="9">
        <v>0</v>
      </c>
      <c r="M10" s="2">
        <f t="shared" si="5"/>
        <v>0</v>
      </c>
      <c r="N10" s="9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35</v>
      </c>
    </row>
    <row r="11" spans="2:30" ht="12.75">
      <c r="B11" s="2">
        <v>0</v>
      </c>
      <c r="C11" s="2">
        <f>VLOOKUP(B11,$A$43:$B$72,2)</f>
        <v>0</v>
      </c>
      <c r="D11" s="2">
        <v>0</v>
      </c>
      <c r="E11" s="2">
        <f>VLOOKUP(D11,$A$43:$B$72,2)</f>
        <v>0</v>
      </c>
      <c r="F11" s="2">
        <v>0</v>
      </c>
      <c r="G11" s="2">
        <f>VLOOKUP(F11,$A$43:$B$72,2)</f>
        <v>0</v>
      </c>
      <c r="H11" s="2">
        <v>0</v>
      </c>
      <c r="I11" s="2">
        <f>VLOOKUP(H11,$A$43:$B$72,2)</f>
        <v>0</v>
      </c>
      <c r="J11" s="2">
        <v>0</v>
      </c>
      <c r="K11" s="2">
        <f>VLOOKUP(J11,$A$43:$B$72,2)</f>
        <v>0</v>
      </c>
      <c r="L11" s="2">
        <v>0</v>
      </c>
      <c r="M11" s="2">
        <f>VLOOKUP(L11,$A$43:$B$72,2)</f>
        <v>0</v>
      </c>
      <c r="N11" s="2">
        <v>0</v>
      </c>
      <c r="O11" s="2">
        <f>VLOOKUP(N11,$A$43:$B$72,2)</f>
        <v>0</v>
      </c>
      <c r="P11" s="2">
        <v>0</v>
      </c>
      <c r="Q11" s="2">
        <f>VLOOKUP(P11,$A$43:$B$72,2)</f>
        <v>0</v>
      </c>
      <c r="R11" s="2">
        <v>0</v>
      </c>
      <c r="S11" s="2">
        <f>VLOOKUP(R11,$A$43:$B$72,2)</f>
        <v>0</v>
      </c>
      <c r="T11" s="2">
        <v>0</v>
      </c>
      <c r="U11" s="2">
        <f>VLOOKUP(T11,$A$43:$B$72,2)</f>
        <v>0</v>
      </c>
      <c r="V11" s="2">
        <v>0</v>
      </c>
      <c r="W11" s="2">
        <f>VLOOKUP(V11,$A$43:$B$72,2)</f>
        <v>0</v>
      </c>
      <c r="X11" s="2">
        <v>0</v>
      </c>
      <c r="Y11" s="2">
        <f>VLOOKUP(X11,$A$43:$B$72,2)</f>
        <v>0</v>
      </c>
      <c r="Z11" s="2">
        <v>0</v>
      </c>
      <c r="AA11" s="2">
        <f>VLOOKUP(Z11,$A$43:$B$72,2)</f>
        <v>0</v>
      </c>
      <c r="AB11" s="2">
        <v>0</v>
      </c>
      <c r="AC11" s="2">
        <f>VLOOKUP(AB11,$A$43:$B$72,2)</f>
        <v>0</v>
      </c>
      <c r="AD11" s="2">
        <f>SUM(C11,E11,G11,I11,K11,M11,O11,Q11,S11,U11,W11,Y11,AA11,AC11)</f>
        <v>0</v>
      </c>
    </row>
    <row r="12" spans="2:30" ht="12.75">
      <c r="B12" s="2">
        <v>0</v>
      </c>
      <c r="C12" s="2">
        <f>VLOOKUP(B12,$A$43:$B$72,2)</f>
        <v>0</v>
      </c>
      <c r="D12" s="2">
        <v>0</v>
      </c>
      <c r="E12" s="2">
        <f>VLOOKUP(D12,$A$43:$B$72,2)</f>
        <v>0</v>
      </c>
      <c r="F12" s="2">
        <v>0</v>
      </c>
      <c r="G12" s="2">
        <f>VLOOKUP(F12,$A$43:$B$72,2)</f>
        <v>0</v>
      </c>
      <c r="H12" s="2">
        <v>0</v>
      </c>
      <c r="I12" s="2">
        <f>VLOOKUP(H12,$A$43:$B$72,2)</f>
        <v>0</v>
      </c>
      <c r="J12" s="2">
        <v>0</v>
      </c>
      <c r="K12" s="2">
        <f>VLOOKUP(J12,$A$43:$B$72,2)</f>
        <v>0</v>
      </c>
      <c r="L12" s="2">
        <v>0</v>
      </c>
      <c r="M12" s="2">
        <f>VLOOKUP(L12,$A$43:$B$72,2)</f>
        <v>0</v>
      </c>
      <c r="N12" s="2">
        <v>0</v>
      </c>
      <c r="O12" s="2">
        <f>VLOOKUP(N12,$A$43:$B$72,2)</f>
        <v>0</v>
      </c>
      <c r="P12" s="2">
        <v>0</v>
      </c>
      <c r="Q12" s="2">
        <f>VLOOKUP(P12,$A$43:$B$72,2)</f>
        <v>0</v>
      </c>
      <c r="R12" s="2">
        <v>0</v>
      </c>
      <c r="S12" s="2">
        <f>VLOOKUP(R12,$A$43:$B$72,2)</f>
        <v>0</v>
      </c>
      <c r="T12" s="2">
        <v>0</v>
      </c>
      <c r="U12" s="2">
        <f>VLOOKUP(T12,$A$43:$B$72,2)</f>
        <v>0</v>
      </c>
      <c r="V12" s="2">
        <v>0</v>
      </c>
      <c r="W12" s="2">
        <f>VLOOKUP(V12,$A$43:$B$72,2)</f>
        <v>0</v>
      </c>
      <c r="X12" s="2">
        <v>0</v>
      </c>
      <c r="Y12" s="2">
        <f>VLOOKUP(X12,$A$43:$B$72,2)</f>
        <v>0</v>
      </c>
      <c r="Z12" s="2">
        <v>0</v>
      </c>
      <c r="AA12" s="2">
        <f>VLOOKUP(Z12,$A$43:$B$72,2)</f>
        <v>0</v>
      </c>
      <c r="AB12" s="2">
        <v>0</v>
      </c>
      <c r="AC12" s="2">
        <f>VLOOKUP(AB12,$A$43:$B$72,2)</f>
        <v>0</v>
      </c>
      <c r="AD12" s="2">
        <f>SUM(C12,E12,G12,I12,K12,M12,O12,Q12,S12,U12,W12,Y12,AA12,AC12)</f>
        <v>0</v>
      </c>
    </row>
    <row r="13" spans="2:30" ht="12.75">
      <c r="B13" s="2">
        <v>0</v>
      </c>
      <c r="C13" s="2">
        <f aca="true" t="shared" si="15" ref="C13:C22">VLOOKUP(B13,$A$43:$B$72,2)</f>
        <v>0</v>
      </c>
      <c r="D13" s="2">
        <v>0</v>
      </c>
      <c r="E13" s="2">
        <f aca="true" t="shared" si="16" ref="E13:E22">VLOOKUP(D13,$A$43:$B$72,2)</f>
        <v>0</v>
      </c>
      <c r="F13" s="2">
        <v>0</v>
      </c>
      <c r="G13" s="2">
        <f aca="true" t="shared" si="17" ref="G13:G22">VLOOKUP(F13,$A$43:$B$72,2)</f>
        <v>0</v>
      </c>
      <c r="H13" s="2">
        <v>0</v>
      </c>
      <c r="I13" s="2">
        <f aca="true" t="shared" si="18" ref="I13:I22">VLOOKUP(H13,$A$43:$B$72,2)</f>
        <v>0</v>
      </c>
      <c r="J13" s="2">
        <v>0</v>
      </c>
      <c r="K13" s="2">
        <f aca="true" t="shared" si="19" ref="K13:K22">VLOOKUP(J13,$A$43:$B$72,2)</f>
        <v>0</v>
      </c>
      <c r="L13" s="2">
        <v>0</v>
      </c>
      <c r="M13" s="2">
        <f aca="true" t="shared" si="20" ref="M13:M22">VLOOKUP(L13,$A$43:$B$72,2)</f>
        <v>0</v>
      </c>
      <c r="N13" s="2">
        <v>0</v>
      </c>
      <c r="O13" s="2">
        <f aca="true" t="shared" si="21" ref="O13:O22">VLOOKUP(N13,$A$43:$B$72,2)</f>
        <v>0</v>
      </c>
      <c r="P13" s="2">
        <v>0</v>
      </c>
      <c r="Q13" s="2">
        <f aca="true" t="shared" si="22" ref="Q13:Q22">VLOOKUP(P13,$A$43:$B$72,2)</f>
        <v>0</v>
      </c>
      <c r="R13" s="2">
        <v>0</v>
      </c>
      <c r="S13" s="2">
        <f aca="true" t="shared" si="23" ref="S13:S22">VLOOKUP(R13,$A$43:$B$72,2)</f>
        <v>0</v>
      </c>
      <c r="T13" s="2">
        <v>0</v>
      </c>
      <c r="U13" s="2">
        <f aca="true" t="shared" si="24" ref="U13:U22">VLOOKUP(T13,$A$43:$B$72,2)</f>
        <v>0</v>
      </c>
      <c r="V13" s="2">
        <v>0</v>
      </c>
      <c r="W13" s="2">
        <f aca="true" t="shared" si="25" ref="W13:W22">VLOOKUP(V13,$A$43:$B$72,2)</f>
        <v>0</v>
      </c>
      <c r="X13" s="2">
        <v>0</v>
      </c>
      <c r="Y13" s="2">
        <f aca="true" t="shared" si="26" ref="Y13:Y22">VLOOKUP(X13,$A$43:$B$72,2)</f>
        <v>0</v>
      </c>
      <c r="Z13" s="2">
        <v>0</v>
      </c>
      <c r="AA13" s="2">
        <f aca="true" t="shared" si="27" ref="AA13:AA22">VLOOKUP(Z13,$A$43:$B$72,2)</f>
        <v>0</v>
      </c>
      <c r="AB13" s="2">
        <v>0</v>
      </c>
      <c r="AC13" s="2">
        <f aca="true" t="shared" si="28" ref="AC13:AC22">VLOOKUP(AB13,$A$43:$B$72,2)</f>
        <v>0</v>
      </c>
      <c r="AD13" s="2">
        <f aca="true" t="shared" si="29" ref="AD13:AD22">SUM(C13,E13,G13,I13,K13,M13,O13,Q13,S13,U13,W13,Y13,AA13,AC13)</f>
        <v>0</v>
      </c>
    </row>
    <row r="14" spans="2:30" ht="12.75">
      <c r="B14" s="2">
        <v>0</v>
      </c>
      <c r="C14" s="2">
        <f t="shared" si="15"/>
        <v>0</v>
      </c>
      <c r="D14" s="2">
        <v>0</v>
      </c>
      <c r="E14" s="2">
        <f t="shared" si="16"/>
        <v>0</v>
      </c>
      <c r="F14" s="2">
        <v>0</v>
      </c>
      <c r="G14" s="2">
        <f t="shared" si="17"/>
        <v>0</v>
      </c>
      <c r="H14" s="2">
        <v>0</v>
      </c>
      <c r="I14" s="2">
        <f t="shared" si="18"/>
        <v>0</v>
      </c>
      <c r="J14" s="2">
        <v>0</v>
      </c>
      <c r="K14" s="2">
        <f t="shared" si="19"/>
        <v>0</v>
      </c>
      <c r="L14" s="2">
        <v>0</v>
      </c>
      <c r="M14" s="2">
        <f t="shared" si="20"/>
        <v>0</v>
      </c>
      <c r="N14" s="2">
        <v>0</v>
      </c>
      <c r="O14" s="2">
        <f t="shared" si="21"/>
        <v>0</v>
      </c>
      <c r="P14" s="2">
        <v>0</v>
      </c>
      <c r="Q14" s="2">
        <f t="shared" si="22"/>
        <v>0</v>
      </c>
      <c r="R14" s="2">
        <v>0</v>
      </c>
      <c r="S14" s="2">
        <f t="shared" si="23"/>
        <v>0</v>
      </c>
      <c r="T14" s="2">
        <v>0</v>
      </c>
      <c r="U14" s="2">
        <f t="shared" si="24"/>
        <v>0</v>
      </c>
      <c r="V14" s="2">
        <v>0</v>
      </c>
      <c r="W14" s="2">
        <f t="shared" si="25"/>
        <v>0</v>
      </c>
      <c r="X14" s="2">
        <v>0</v>
      </c>
      <c r="Y14" s="2">
        <f t="shared" si="26"/>
        <v>0</v>
      </c>
      <c r="Z14" s="2">
        <v>0</v>
      </c>
      <c r="AA14" s="2">
        <f t="shared" si="27"/>
        <v>0</v>
      </c>
      <c r="AB14" s="2">
        <v>0</v>
      </c>
      <c r="AC14" s="2">
        <f t="shared" si="28"/>
        <v>0</v>
      </c>
      <c r="AD14" s="2">
        <f t="shared" si="29"/>
        <v>0</v>
      </c>
    </row>
    <row r="15" spans="2:30" ht="12.75">
      <c r="B15" s="2">
        <v>0</v>
      </c>
      <c r="C15" s="2">
        <f t="shared" si="15"/>
        <v>0</v>
      </c>
      <c r="D15" s="9">
        <v>0</v>
      </c>
      <c r="E15" s="2">
        <f t="shared" si="16"/>
        <v>0</v>
      </c>
      <c r="F15" s="9">
        <v>0</v>
      </c>
      <c r="G15" s="2">
        <f t="shared" si="17"/>
        <v>0</v>
      </c>
      <c r="H15" s="2">
        <v>0</v>
      </c>
      <c r="I15" s="2">
        <f t="shared" si="18"/>
        <v>0</v>
      </c>
      <c r="J15" s="2">
        <v>0</v>
      </c>
      <c r="K15" s="2">
        <f t="shared" si="19"/>
        <v>0</v>
      </c>
      <c r="L15" s="2">
        <v>0</v>
      </c>
      <c r="M15" s="2">
        <f t="shared" si="20"/>
        <v>0</v>
      </c>
      <c r="N15" s="2">
        <v>0</v>
      </c>
      <c r="O15" s="2">
        <f t="shared" si="21"/>
        <v>0</v>
      </c>
      <c r="P15" s="2">
        <v>0</v>
      </c>
      <c r="Q15" s="2">
        <f t="shared" si="22"/>
        <v>0</v>
      </c>
      <c r="R15" s="2">
        <v>0</v>
      </c>
      <c r="S15" s="2">
        <f t="shared" si="23"/>
        <v>0</v>
      </c>
      <c r="T15" s="2">
        <v>0</v>
      </c>
      <c r="U15" s="2">
        <f t="shared" si="24"/>
        <v>0</v>
      </c>
      <c r="V15" s="2">
        <v>0</v>
      </c>
      <c r="W15" s="2">
        <f t="shared" si="25"/>
        <v>0</v>
      </c>
      <c r="X15" s="2">
        <v>0</v>
      </c>
      <c r="Y15" s="2">
        <f t="shared" si="26"/>
        <v>0</v>
      </c>
      <c r="Z15" s="2">
        <v>0</v>
      </c>
      <c r="AA15" s="2">
        <f t="shared" si="27"/>
        <v>0</v>
      </c>
      <c r="AB15" s="2">
        <v>0</v>
      </c>
      <c r="AC15" s="2">
        <f t="shared" si="28"/>
        <v>0</v>
      </c>
      <c r="AD15" s="2">
        <f t="shared" si="29"/>
        <v>0</v>
      </c>
    </row>
    <row r="16" spans="2:30" ht="12.75">
      <c r="B16" s="2">
        <v>0</v>
      </c>
      <c r="C16" s="2">
        <f t="shared" si="15"/>
        <v>0</v>
      </c>
      <c r="D16" s="2">
        <v>0</v>
      </c>
      <c r="E16" s="2">
        <f t="shared" si="16"/>
        <v>0</v>
      </c>
      <c r="F16" s="2">
        <v>0</v>
      </c>
      <c r="G16" s="2">
        <f t="shared" si="17"/>
        <v>0</v>
      </c>
      <c r="H16" s="2">
        <v>0</v>
      </c>
      <c r="I16" s="2">
        <f t="shared" si="18"/>
        <v>0</v>
      </c>
      <c r="J16" s="2">
        <v>0</v>
      </c>
      <c r="K16" s="2">
        <f t="shared" si="19"/>
        <v>0</v>
      </c>
      <c r="L16" s="2">
        <v>0</v>
      </c>
      <c r="M16" s="2">
        <f t="shared" si="20"/>
        <v>0</v>
      </c>
      <c r="N16" s="2">
        <v>0</v>
      </c>
      <c r="O16" s="2">
        <f t="shared" si="21"/>
        <v>0</v>
      </c>
      <c r="P16" s="2">
        <v>0</v>
      </c>
      <c r="Q16" s="2">
        <f t="shared" si="22"/>
        <v>0</v>
      </c>
      <c r="R16" s="2">
        <v>0</v>
      </c>
      <c r="S16" s="2">
        <f t="shared" si="23"/>
        <v>0</v>
      </c>
      <c r="T16" s="2">
        <v>0</v>
      </c>
      <c r="U16" s="2">
        <f t="shared" si="24"/>
        <v>0</v>
      </c>
      <c r="V16" s="2">
        <v>0</v>
      </c>
      <c r="W16" s="2">
        <f t="shared" si="25"/>
        <v>0</v>
      </c>
      <c r="X16" s="2">
        <v>0</v>
      </c>
      <c r="Y16" s="2">
        <f t="shared" si="26"/>
        <v>0</v>
      </c>
      <c r="Z16" s="2">
        <v>0</v>
      </c>
      <c r="AA16" s="2">
        <f t="shared" si="27"/>
        <v>0</v>
      </c>
      <c r="AB16" s="2">
        <v>0</v>
      </c>
      <c r="AC16" s="2">
        <f t="shared" si="28"/>
        <v>0</v>
      </c>
      <c r="AD16" s="2">
        <f t="shared" si="29"/>
        <v>0</v>
      </c>
    </row>
    <row r="17" spans="2:30" ht="12.75">
      <c r="B17" s="2">
        <v>0</v>
      </c>
      <c r="C17" s="2">
        <f t="shared" si="15"/>
        <v>0</v>
      </c>
      <c r="D17" s="2">
        <v>0</v>
      </c>
      <c r="E17" s="2">
        <f t="shared" si="16"/>
        <v>0</v>
      </c>
      <c r="F17" s="2">
        <v>0</v>
      </c>
      <c r="G17" s="2">
        <f t="shared" si="17"/>
        <v>0</v>
      </c>
      <c r="H17" s="2">
        <v>0</v>
      </c>
      <c r="I17" s="2">
        <f t="shared" si="18"/>
        <v>0</v>
      </c>
      <c r="J17" s="2">
        <v>0</v>
      </c>
      <c r="K17" s="2">
        <f t="shared" si="19"/>
        <v>0</v>
      </c>
      <c r="L17" s="2">
        <v>0</v>
      </c>
      <c r="M17" s="2">
        <f t="shared" si="20"/>
        <v>0</v>
      </c>
      <c r="N17" s="2">
        <v>0</v>
      </c>
      <c r="O17" s="2">
        <f t="shared" si="21"/>
        <v>0</v>
      </c>
      <c r="P17" s="2">
        <v>0</v>
      </c>
      <c r="Q17" s="2">
        <f t="shared" si="22"/>
        <v>0</v>
      </c>
      <c r="R17" s="2">
        <v>0</v>
      </c>
      <c r="S17" s="2">
        <f t="shared" si="23"/>
        <v>0</v>
      </c>
      <c r="T17" s="2">
        <v>0</v>
      </c>
      <c r="U17" s="2">
        <f t="shared" si="24"/>
        <v>0</v>
      </c>
      <c r="V17" s="2">
        <v>0</v>
      </c>
      <c r="W17" s="2">
        <f t="shared" si="25"/>
        <v>0</v>
      </c>
      <c r="X17" s="2">
        <v>0</v>
      </c>
      <c r="Y17" s="2">
        <f t="shared" si="26"/>
        <v>0</v>
      </c>
      <c r="Z17" s="2">
        <v>0</v>
      </c>
      <c r="AA17" s="2">
        <f t="shared" si="27"/>
        <v>0</v>
      </c>
      <c r="AB17" s="2">
        <v>0</v>
      </c>
      <c r="AC17" s="2">
        <f t="shared" si="28"/>
        <v>0</v>
      </c>
      <c r="AD17" s="2">
        <f t="shared" si="29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6"/>
        <v>0</v>
      </c>
      <c r="F18" s="2">
        <v>0</v>
      </c>
      <c r="G18" s="2">
        <f t="shared" si="17"/>
        <v>0</v>
      </c>
      <c r="H18" s="2">
        <v>0</v>
      </c>
      <c r="I18" s="2">
        <f t="shared" si="18"/>
        <v>0</v>
      </c>
      <c r="J18" s="2">
        <v>0</v>
      </c>
      <c r="K18" s="2">
        <f t="shared" si="19"/>
        <v>0</v>
      </c>
      <c r="L18" s="2">
        <v>0</v>
      </c>
      <c r="M18" s="2">
        <f t="shared" si="20"/>
        <v>0</v>
      </c>
      <c r="N18" s="2">
        <v>0</v>
      </c>
      <c r="O18" s="2">
        <f t="shared" si="21"/>
        <v>0</v>
      </c>
      <c r="P18" s="2">
        <v>0</v>
      </c>
      <c r="Q18" s="2">
        <f t="shared" si="22"/>
        <v>0</v>
      </c>
      <c r="R18" s="2">
        <v>0</v>
      </c>
      <c r="S18" s="2">
        <f t="shared" si="23"/>
        <v>0</v>
      </c>
      <c r="T18" s="2">
        <v>0</v>
      </c>
      <c r="U18" s="2">
        <f t="shared" si="24"/>
        <v>0</v>
      </c>
      <c r="V18" s="2">
        <v>0</v>
      </c>
      <c r="W18" s="2">
        <f t="shared" si="25"/>
        <v>0</v>
      </c>
      <c r="X18" s="2">
        <v>0</v>
      </c>
      <c r="Y18" s="2">
        <f t="shared" si="26"/>
        <v>0</v>
      </c>
      <c r="Z18" s="2">
        <v>0</v>
      </c>
      <c r="AA18" s="2">
        <f t="shared" si="27"/>
        <v>0</v>
      </c>
      <c r="AB18" s="2">
        <v>0</v>
      </c>
      <c r="AC18" s="2">
        <f t="shared" si="28"/>
        <v>0</v>
      </c>
      <c r="AD18" s="2">
        <f t="shared" si="29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6"/>
        <v>0</v>
      </c>
      <c r="F19" s="2">
        <v>0</v>
      </c>
      <c r="G19" s="2">
        <f t="shared" si="17"/>
        <v>0</v>
      </c>
      <c r="H19" s="2">
        <v>0</v>
      </c>
      <c r="I19" s="2">
        <f t="shared" si="18"/>
        <v>0</v>
      </c>
      <c r="J19" s="2">
        <v>0</v>
      </c>
      <c r="K19" s="2">
        <f t="shared" si="19"/>
        <v>0</v>
      </c>
      <c r="L19" s="2">
        <v>0</v>
      </c>
      <c r="M19" s="2">
        <f t="shared" si="20"/>
        <v>0</v>
      </c>
      <c r="N19" s="2">
        <v>0</v>
      </c>
      <c r="O19" s="2">
        <f t="shared" si="21"/>
        <v>0</v>
      </c>
      <c r="P19" s="2">
        <v>0</v>
      </c>
      <c r="Q19" s="2">
        <f t="shared" si="22"/>
        <v>0</v>
      </c>
      <c r="R19" s="2">
        <v>0</v>
      </c>
      <c r="S19" s="2">
        <f t="shared" si="23"/>
        <v>0</v>
      </c>
      <c r="T19" s="2">
        <v>0</v>
      </c>
      <c r="U19" s="2">
        <f t="shared" si="24"/>
        <v>0</v>
      </c>
      <c r="V19" s="2">
        <v>0</v>
      </c>
      <c r="W19" s="2">
        <f t="shared" si="25"/>
        <v>0</v>
      </c>
      <c r="X19" s="2">
        <v>0</v>
      </c>
      <c r="Y19" s="2">
        <f t="shared" si="26"/>
        <v>0</v>
      </c>
      <c r="Z19" s="2">
        <v>0</v>
      </c>
      <c r="AA19" s="2">
        <f t="shared" si="27"/>
        <v>0</v>
      </c>
      <c r="AB19" s="2">
        <v>0</v>
      </c>
      <c r="AC19" s="2">
        <f t="shared" si="28"/>
        <v>0</v>
      </c>
      <c r="AD19" s="2">
        <f t="shared" si="29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9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7"/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2:30" ht="12.75">
      <c r="B23" s="2">
        <v>0</v>
      </c>
      <c r="C23" s="2">
        <f aca="true" t="shared" si="30" ref="C23:C31">VLOOKUP(B23,$A$43:$B$72,2)</f>
        <v>0</v>
      </c>
      <c r="D23" s="2">
        <v>0</v>
      </c>
      <c r="E23" s="2">
        <f aca="true" t="shared" si="31" ref="E23:G36">VLOOKUP(D23,$A$43:$B$72,2)</f>
        <v>0</v>
      </c>
      <c r="F23" s="2">
        <v>0</v>
      </c>
      <c r="G23" s="2">
        <f t="shared" si="31"/>
        <v>0</v>
      </c>
      <c r="H23" s="2">
        <v>0</v>
      </c>
      <c r="I23" s="2">
        <f aca="true" t="shared" si="32" ref="I23:I41">VLOOKUP(H23,$A$43:$B$72,2)</f>
        <v>0</v>
      </c>
      <c r="J23" s="2">
        <v>0</v>
      </c>
      <c r="K23" s="2">
        <f aca="true" t="shared" si="33" ref="K23:K41">VLOOKUP(J23,$A$43:$B$72,2)</f>
        <v>0</v>
      </c>
      <c r="L23" s="2">
        <v>0</v>
      </c>
      <c r="M23" s="2">
        <f aca="true" t="shared" si="34" ref="M23:M41">VLOOKUP(L23,$A$43:$B$72,2)</f>
        <v>0</v>
      </c>
      <c r="N23" s="2">
        <v>0</v>
      </c>
      <c r="O23" s="2">
        <f aca="true" t="shared" si="35" ref="O23:O41">VLOOKUP(N23,$A$43:$B$72,2)</f>
        <v>0</v>
      </c>
      <c r="P23" s="2">
        <v>0</v>
      </c>
      <c r="Q23" s="2">
        <f aca="true" t="shared" si="36" ref="Q23:Q41">VLOOKUP(P23,$A$43:$B$72,2)</f>
        <v>0</v>
      </c>
      <c r="R23" s="2">
        <v>0</v>
      </c>
      <c r="S23" s="2">
        <f aca="true" t="shared" si="37" ref="S23:S41">VLOOKUP(R23,$A$43:$B$72,2)</f>
        <v>0</v>
      </c>
      <c r="T23" s="2">
        <v>0</v>
      </c>
      <c r="U23" s="2">
        <f aca="true" t="shared" si="38" ref="U23:U41">VLOOKUP(T23,$A$43:$B$72,2)</f>
        <v>0</v>
      </c>
      <c r="V23" s="2">
        <v>0</v>
      </c>
      <c r="W23" s="2">
        <f aca="true" t="shared" si="39" ref="W23:W41">VLOOKUP(V23,$A$43:$B$72,2)</f>
        <v>0</v>
      </c>
      <c r="X23" s="2">
        <v>0</v>
      </c>
      <c r="Y23" s="2">
        <f aca="true" t="shared" si="40" ref="Y23:Y41">VLOOKUP(X23,$A$43:$B$72,2)</f>
        <v>0</v>
      </c>
      <c r="Z23" s="2">
        <v>0</v>
      </c>
      <c r="AA23" s="2">
        <f aca="true" t="shared" si="41" ref="AA23:AA41">VLOOKUP(Z23,$A$43:$B$72,2)</f>
        <v>0</v>
      </c>
      <c r="AB23" s="2">
        <v>0</v>
      </c>
      <c r="AC23" s="2">
        <f aca="true" t="shared" si="42" ref="AC23:AC41">VLOOKUP(AB23,$A$43:$B$72,2)</f>
        <v>0</v>
      </c>
      <c r="AD23" s="2">
        <f>SUM(C23,E23,G23,I23,K23,M23,O23,Q23,S23,U23,W23,Y23,AA23,AC23)</f>
        <v>0</v>
      </c>
    </row>
    <row r="24" spans="2:30" ht="12.75">
      <c r="B24" s="2">
        <v>0</v>
      </c>
      <c r="C24" s="2">
        <f t="shared" si="30"/>
        <v>0</v>
      </c>
      <c r="D24" s="2">
        <v>0</v>
      </c>
      <c r="E24" s="2">
        <f t="shared" si="31"/>
        <v>0</v>
      </c>
      <c r="F24" s="2">
        <v>0</v>
      </c>
      <c r="G24" s="2">
        <f t="shared" si="31"/>
        <v>0</v>
      </c>
      <c r="H24" s="2">
        <v>0</v>
      </c>
      <c r="I24" s="2">
        <f t="shared" si="32"/>
        <v>0</v>
      </c>
      <c r="J24" s="2">
        <v>0</v>
      </c>
      <c r="K24" s="2">
        <f t="shared" si="33"/>
        <v>0</v>
      </c>
      <c r="L24" s="2">
        <v>0</v>
      </c>
      <c r="M24" s="2">
        <f t="shared" si="34"/>
        <v>0</v>
      </c>
      <c r="N24" s="2">
        <v>0</v>
      </c>
      <c r="O24" s="2">
        <f t="shared" si="35"/>
        <v>0</v>
      </c>
      <c r="P24" s="2">
        <v>0</v>
      </c>
      <c r="Q24" s="2">
        <f t="shared" si="36"/>
        <v>0</v>
      </c>
      <c r="R24" s="2">
        <v>0</v>
      </c>
      <c r="S24" s="2">
        <f t="shared" si="37"/>
        <v>0</v>
      </c>
      <c r="T24" s="2">
        <v>0</v>
      </c>
      <c r="U24" s="2">
        <f t="shared" si="38"/>
        <v>0</v>
      </c>
      <c r="V24" s="2">
        <v>0</v>
      </c>
      <c r="W24" s="2">
        <f t="shared" si="39"/>
        <v>0</v>
      </c>
      <c r="X24" s="2">
        <v>0</v>
      </c>
      <c r="Y24" s="2">
        <f t="shared" si="40"/>
        <v>0</v>
      </c>
      <c r="Z24" s="2">
        <v>0</v>
      </c>
      <c r="AA24" s="2">
        <f t="shared" si="41"/>
        <v>0</v>
      </c>
      <c r="AB24" s="2">
        <v>0</v>
      </c>
      <c r="AC24" s="2">
        <f t="shared" si="42"/>
        <v>0</v>
      </c>
      <c r="AD24" s="2">
        <f>SUM(C24,E24,G24,I24,K24,M24,O24,Q24,S24,U24,W24,Y24,AA24,AC24)</f>
        <v>0</v>
      </c>
    </row>
    <row r="25" spans="2:30" ht="12.75">
      <c r="B25" s="2">
        <v>0</v>
      </c>
      <c r="C25" s="2">
        <f t="shared" si="30"/>
        <v>0</v>
      </c>
      <c r="D25" s="2">
        <v>0</v>
      </c>
      <c r="E25" s="2">
        <f t="shared" si="31"/>
        <v>0</v>
      </c>
      <c r="F25" s="2">
        <v>0</v>
      </c>
      <c r="G25" s="2">
        <f t="shared" si="31"/>
        <v>0</v>
      </c>
      <c r="H25" s="2">
        <v>0</v>
      </c>
      <c r="I25" s="2">
        <f t="shared" si="32"/>
        <v>0</v>
      </c>
      <c r="J25" s="2">
        <v>0</v>
      </c>
      <c r="K25" s="2">
        <f t="shared" si="33"/>
        <v>0</v>
      </c>
      <c r="L25" s="2">
        <v>0</v>
      </c>
      <c r="M25" s="2">
        <f t="shared" si="34"/>
        <v>0</v>
      </c>
      <c r="N25" s="2">
        <v>0</v>
      </c>
      <c r="O25" s="2">
        <f t="shared" si="35"/>
        <v>0</v>
      </c>
      <c r="P25" s="2">
        <v>0</v>
      </c>
      <c r="Q25" s="2">
        <f t="shared" si="36"/>
        <v>0</v>
      </c>
      <c r="R25" s="2">
        <v>0</v>
      </c>
      <c r="S25" s="2">
        <f t="shared" si="37"/>
        <v>0</v>
      </c>
      <c r="T25" s="2">
        <v>0</v>
      </c>
      <c r="U25" s="2">
        <f t="shared" si="38"/>
        <v>0</v>
      </c>
      <c r="V25" s="2">
        <v>0</v>
      </c>
      <c r="W25" s="2">
        <f t="shared" si="39"/>
        <v>0</v>
      </c>
      <c r="X25" s="2">
        <v>0</v>
      </c>
      <c r="Y25" s="2">
        <f t="shared" si="40"/>
        <v>0</v>
      </c>
      <c r="Z25" s="2">
        <v>0</v>
      </c>
      <c r="AA25" s="2">
        <f t="shared" si="41"/>
        <v>0</v>
      </c>
      <c r="AB25" s="2">
        <v>0</v>
      </c>
      <c r="AC25" s="2">
        <f t="shared" si="42"/>
        <v>0</v>
      </c>
      <c r="AD25" s="2">
        <f>SUM(C25,E25,G25,I25,K25,M25,O25,Q25,S25,U25,W25,Y25,AA25,AC25)</f>
        <v>0</v>
      </c>
    </row>
    <row r="26" spans="2:30" ht="12.75">
      <c r="B26" s="2">
        <v>0</v>
      </c>
      <c r="C26" s="2">
        <f t="shared" si="30"/>
        <v>0</v>
      </c>
      <c r="D26" s="2">
        <v>0</v>
      </c>
      <c r="E26" s="2">
        <f t="shared" si="31"/>
        <v>0</v>
      </c>
      <c r="F26" s="2">
        <v>0</v>
      </c>
      <c r="G26" s="2">
        <f t="shared" si="31"/>
        <v>0</v>
      </c>
      <c r="H26" s="2">
        <v>0</v>
      </c>
      <c r="I26" s="2">
        <f t="shared" si="32"/>
        <v>0</v>
      </c>
      <c r="J26" s="2">
        <v>0</v>
      </c>
      <c r="K26" s="2">
        <f t="shared" si="33"/>
        <v>0</v>
      </c>
      <c r="L26" s="2">
        <v>0</v>
      </c>
      <c r="M26" s="2">
        <f t="shared" si="34"/>
        <v>0</v>
      </c>
      <c r="N26" s="2">
        <v>0</v>
      </c>
      <c r="O26" s="2">
        <f t="shared" si="35"/>
        <v>0</v>
      </c>
      <c r="P26" s="2">
        <v>0</v>
      </c>
      <c r="Q26" s="2">
        <f t="shared" si="36"/>
        <v>0</v>
      </c>
      <c r="R26" s="2">
        <v>0</v>
      </c>
      <c r="S26" s="2">
        <f t="shared" si="37"/>
        <v>0</v>
      </c>
      <c r="T26" s="2">
        <v>0</v>
      </c>
      <c r="U26" s="2">
        <f t="shared" si="38"/>
        <v>0</v>
      </c>
      <c r="V26" s="2">
        <v>0</v>
      </c>
      <c r="W26" s="2">
        <f t="shared" si="39"/>
        <v>0</v>
      </c>
      <c r="X26" s="2">
        <v>0</v>
      </c>
      <c r="Y26" s="2">
        <f t="shared" si="40"/>
        <v>0</v>
      </c>
      <c r="Z26" s="2">
        <v>0</v>
      </c>
      <c r="AA26" s="2">
        <f t="shared" si="41"/>
        <v>0</v>
      </c>
      <c r="AB26" s="2">
        <v>0</v>
      </c>
      <c r="AC26" s="2">
        <f t="shared" si="42"/>
        <v>0</v>
      </c>
      <c r="AD26" s="2">
        <f>SUM(C26,E26,G26,I26,K26,M26,O26,Q26,S26,U26,W26,Y26,AA26,AC26)</f>
        <v>0</v>
      </c>
    </row>
    <row r="27" spans="2:30" ht="12.75">
      <c r="B27" s="2">
        <v>0</v>
      </c>
      <c r="C27" s="2">
        <f t="shared" si="30"/>
        <v>0</v>
      </c>
      <c r="D27" s="2">
        <v>0</v>
      </c>
      <c r="E27" s="2">
        <f t="shared" si="31"/>
        <v>0</v>
      </c>
      <c r="F27" s="2">
        <v>0</v>
      </c>
      <c r="G27" s="2">
        <f t="shared" si="31"/>
        <v>0</v>
      </c>
      <c r="H27" s="2">
        <v>0</v>
      </c>
      <c r="I27" s="2">
        <f t="shared" si="32"/>
        <v>0</v>
      </c>
      <c r="J27" s="2">
        <v>0</v>
      </c>
      <c r="K27" s="2">
        <f t="shared" si="33"/>
        <v>0</v>
      </c>
      <c r="L27" s="2">
        <v>0</v>
      </c>
      <c r="M27" s="2">
        <f t="shared" si="34"/>
        <v>0</v>
      </c>
      <c r="N27" s="2">
        <v>0</v>
      </c>
      <c r="O27" s="2">
        <f t="shared" si="35"/>
        <v>0</v>
      </c>
      <c r="P27" s="2">
        <v>0</v>
      </c>
      <c r="Q27" s="2">
        <f t="shared" si="36"/>
        <v>0</v>
      </c>
      <c r="R27" s="2">
        <v>0</v>
      </c>
      <c r="S27" s="2">
        <f t="shared" si="37"/>
        <v>0</v>
      </c>
      <c r="T27" s="2">
        <v>0</v>
      </c>
      <c r="U27" s="2">
        <f t="shared" si="38"/>
        <v>0</v>
      </c>
      <c r="V27" s="2">
        <v>0</v>
      </c>
      <c r="W27" s="2">
        <f t="shared" si="39"/>
        <v>0</v>
      </c>
      <c r="X27" s="2">
        <v>0</v>
      </c>
      <c r="Y27" s="2">
        <f t="shared" si="40"/>
        <v>0</v>
      </c>
      <c r="Z27" s="2">
        <v>0</v>
      </c>
      <c r="AA27" s="2">
        <f t="shared" si="41"/>
        <v>0</v>
      </c>
      <c r="AB27" s="2">
        <v>0</v>
      </c>
      <c r="AC27" s="2">
        <f t="shared" si="42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30"/>
        <v>0</v>
      </c>
      <c r="D28" s="2">
        <v>0</v>
      </c>
      <c r="E28" s="2">
        <f t="shared" si="31"/>
        <v>0</v>
      </c>
      <c r="F28" s="2">
        <v>0</v>
      </c>
      <c r="G28" s="2">
        <f t="shared" si="31"/>
        <v>0</v>
      </c>
      <c r="H28" s="2">
        <v>0</v>
      </c>
      <c r="I28" s="2">
        <f t="shared" si="32"/>
        <v>0</v>
      </c>
      <c r="J28" s="2">
        <v>0</v>
      </c>
      <c r="K28" s="2">
        <f t="shared" si="33"/>
        <v>0</v>
      </c>
      <c r="L28" s="2">
        <v>0</v>
      </c>
      <c r="M28" s="2">
        <f t="shared" si="34"/>
        <v>0</v>
      </c>
      <c r="N28" s="2">
        <v>0</v>
      </c>
      <c r="O28" s="2">
        <f t="shared" si="35"/>
        <v>0</v>
      </c>
      <c r="P28" s="2">
        <v>0</v>
      </c>
      <c r="Q28" s="2">
        <f t="shared" si="36"/>
        <v>0</v>
      </c>
      <c r="R28" s="2">
        <v>0</v>
      </c>
      <c r="S28" s="2">
        <f t="shared" si="37"/>
        <v>0</v>
      </c>
      <c r="T28" s="2">
        <v>0</v>
      </c>
      <c r="U28" s="2">
        <f t="shared" si="38"/>
        <v>0</v>
      </c>
      <c r="V28" s="2">
        <v>0</v>
      </c>
      <c r="W28" s="2">
        <f t="shared" si="39"/>
        <v>0</v>
      </c>
      <c r="X28" s="2">
        <v>0</v>
      </c>
      <c r="Y28" s="2">
        <f t="shared" si="40"/>
        <v>0</v>
      </c>
      <c r="Z28" s="2">
        <v>0</v>
      </c>
      <c r="AA28" s="2">
        <f t="shared" si="41"/>
        <v>0</v>
      </c>
      <c r="AB28" s="2">
        <v>0</v>
      </c>
      <c r="AC28" s="2">
        <f t="shared" si="42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30"/>
        <v>0</v>
      </c>
      <c r="D29" s="2">
        <v>0</v>
      </c>
      <c r="E29" s="2">
        <f t="shared" si="31"/>
        <v>0</v>
      </c>
      <c r="F29" s="2">
        <v>0</v>
      </c>
      <c r="G29" s="2">
        <f t="shared" si="31"/>
        <v>0</v>
      </c>
      <c r="H29" s="2">
        <v>0</v>
      </c>
      <c r="I29" s="2">
        <f t="shared" si="32"/>
        <v>0</v>
      </c>
      <c r="J29" s="2">
        <v>0</v>
      </c>
      <c r="K29" s="2">
        <f t="shared" si="33"/>
        <v>0</v>
      </c>
      <c r="L29" s="2">
        <v>0</v>
      </c>
      <c r="M29" s="2">
        <f t="shared" si="34"/>
        <v>0</v>
      </c>
      <c r="N29" s="2">
        <v>0</v>
      </c>
      <c r="O29" s="2">
        <f t="shared" si="35"/>
        <v>0</v>
      </c>
      <c r="P29" s="2">
        <v>0</v>
      </c>
      <c r="Q29" s="2">
        <f t="shared" si="36"/>
        <v>0</v>
      </c>
      <c r="R29" s="2">
        <v>0</v>
      </c>
      <c r="S29" s="2">
        <f t="shared" si="37"/>
        <v>0</v>
      </c>
      <c r="T29" s="2">
        <v>0</v>
      </c>
      <c r="U29" s="2">
        <f t="shared" si="38"/>
        <v>0</v>
      </c>
      <c r="V29" s="2">
        <v>0</v>
      </c>
      <c r="W29" s="2">
        <f t="shared" si="39"/>
        <v>0</v>
      </c>
      <c r="X29" s="2">
        <v>0</v>
      </c>
      <c r="Y29" s="2">
        <f t="shared" si="40"/>
        <v>0</v>
      </c>
      <c r="Z29" s="2">
        <v>0</v>
      </c>
      <c r="AA29" s="2">
        <f t="shared" si="41"/>
        <v>0</v>
      </c>
      <c r="AB29" s="2">
        <v>0</v>
      </c>
      <c r="AC29" s="2">
        <f t="shared" si="42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30"/>
        <v>0</v>
      </c>
      <c r="D30" s="2">
        <v>0</v>
      </c>
      <c r="E30" s="2">
        <f t="shared" si="31"/>
        <v>0</v>
      </c>
      <c r="F30" s="2">
        <v>0</v>
      </c>
      <c r="G30" s="2">
        <f t="shared" si="31"/>
        <v>0</v>
      </c>
      <c r="H30" s="2">
        <v>0</v>
      </c>
      <c r="I30" s="2">
        <f t="shared" si="32"/>
        <v>0</v>
      </c>
      <c r="J30" s="2">
        <v>0</v>
      </c>
      <c r="K30" s="2">
        <f t="shared" si="33"/>
        <v>0</v>
      </c>
      <c r="L30" s="2">
        <v>0</v>
      </c>
      <c r="M30" s="2">
        <f t="shared" si="34"/>
        <v>0</v>
      </c>
      <c r="N30" s="2">
        <v>0</v>
      </c>
      <c r="O30" s="2">
        <f t="shared" si="35"/>
        <v>0</v>
      </c>
      <c r="P30" s="2">
        <v>0</v>
      </c>
      <c r="Q30" s="2">
        <f t="shared" si="36"/>
        <v>0</v>
      </c>
      <c r="R30" s="2">
        <v>0</v>
      </c>
      <c r="S30" s="2">
        <f t="shared" si="37"/>
        <v>0</v>
      </c>
      <c r="T30" s="2">
        <v>0</v>
      </c>
      <c r="U30" s="2">
        <f t="shared" si="38"/>
        <v>0</v>
      </c>
      <c r="V30" s="2">
        <v>0</v>
      </c>
      <c r="W30" s="2">
        <f t="shared" si="39"/>
        <v>0</v>
      </c>
      <c r="X30" s="2">
        <v>0</v>
      </c>
      <c r="Y30" s="2">
        <f t="shared" si="40"/>
        <v>0</v>
      </c>
      <c r="Z30" s="2">
        <v>0</v>
      </c>
      <c r="AA30" s="2">
        <f t="shared" si="41"/>
        <v>0</v>
      </c>
      <c r="AB30" s="2">
        <v>0</v>
      </c>
      <c r="AC30" s="2">
        <f t="shared" si="42"/>
        <v>0</v>
      </c>
      <c r="AD30" s="2">
        <f aca="true" t="shared" si="43" ref="AD30:AD41">SUM(C30,E30,G30,I30,K30,M30,O30,Q30,S30,U30,W30,Y30,AA30,AC30)</f>
        <v>0</v>
      </c>
    </row>
    <row r="31" spans="2:30" ht="12.75">
      <c r="B31" s="2">
        <v>0</v>
      </c>
      <c r="C31" s="2">
        <f t="shared" si="30"/>
        <v>0</v>
      </c>
      <c r="D31" s="2">
        <v>0</v>
      </c>
      <c r="E31" s="2">
        <f t="shared" si="31"/>
        <v>0</v>
      </c>
      <c r="F31" s="2">
        <v>0</v>
      </c>
      <c r="G31" s="2">
        <f t="shared" si="31"/>
        <v>0</v>
      </c>
      <c r="H31" s="2">
        <v>0</v>
      </c>
      <c r="I31" s="2">
        <f t="shared" si="32"/>
        <v>0</v>
      </c>
      <c r="J31" s="2">
        <v>0</v>
      </c>
      <c r="K31" s="2">
        <f t="shared" si="33"/>
        <v>0</v>
      </c>
      <c r="L31" s="2">
        <v>0</v>
      </c>
      <c r="M31" s="2">
        <f t="shared" si="34"/>
        <v>0</v>
      </c>
      <c r="N31" s="2">
        <v>0</v>
      </c>
      <c r="O31" s="2">
        <f t="shared" si="35"/>
        <v>0</v>
      </c>
      <c r="P31" s="2">
        <v>0</v>
      </c>
      <c r="Q31" s="2">
        <f t="shared" si="36"/>
        <v>0</v>
      </c>
      <c r="R31" s="2">
        <v>0</v>
      </c>
      <c r="S31" s="2">
        <f t="shared" si="37"/>
        <v>0</v>
      </c>
      <c r="T31" s="2">
        <v>0</v>
      </c>
      <c r="U31" s="2">
        <f t="shared" si="38"/>
        <v>0</v>
      </c>
      <c r="V31" s="2">
        <v>0</v>
      </c>
      <c r="W31" s="2">
        <f t="shared" si="39"/>
        <v>0</v>
      </c>
      <c r="X31" s="2">
        <v>0</v>
      </c>
      <c r="Y31" s="2">
        <f t="shared" si="40"/>
        <v>0</v>
      </c>
      <c r="Z31" s="2">
        <v>0</v>
      </c>
      <c r="AA31" s="2">
        <f t="shared" si="41"/>
        <v>0</v>
      </c>
      <c r="AB31" s="2">
        <v>0</v>
      </c>
      <c r="AC31" s="2">
        <f t="shared" si="42"/>
        <v>0</v>
      </c>
      <c r="AD31" s="2">
        <f t="shared" si="43"/>
        <v>0</v>
      </c>
    </row>
    <row r="32" spans="2:30" ht="12.75">
      <c r="B32" s="2">
        <v>0</v>
      </c>
      <c r="C32" s="2">
        <f aca="true" t="shared" si="44" ref="C32:C41">VLOOKUP(B32,$A$43:$B$72,2)</f>
        <v>0</v>
      </c>
      <c r="D32" s="2">
        <v>0</v>
      </c>
      <c r="E32" s="2">
        <f t="shared" si="31"/>
        <v>0</v>
      </c>
      <c r="F32" s="2">
        <v>0</v>
      </c>
      <c r="G32" s="2">
        <f t="shared" si="31"/>
        <v>0</v>
      </c>
      <c r="H32" s="2">
        <v>0</v>
      </c>
      <c r="I32" s="2">
        <f t="shared" si="32"/>
        <v>0</v>
      </c>
      <c r="J32" s="2">
        <v>0</v>
      </c>
      <c r="K32" s="2">
        <f t="shared" si="33"/>
        <v>0</v>
      </c>
      <c r="L32" s="2">
        <v>0</v>
      </c>
      <c r="M32" s="2">
        <f t="shared" si="34"/>
        <v>0</v>
      </c>
      <c r="N32" s="2">
        <v>0</v>
      </c>
      <c r="O32" s="2">
        <f t="shared" si="35"/>
        <v>0</v>
      </c>
      <c r="P32" s="2">
        <v>0</v>
      </c>
      <c r="Q32" s="2">
        <f t="shared" si="36"/>
        <v>0</v>
      </c>
      <c r="R32" s="2">
        <v>0</v>
      </c>
      <c r="S32" s="2">
        <f t="shared" si="37"/>
        <v>0</v>
      </c>
      <c r="T32" s="2">
        <v>0</v>
      </c>
      <c r="U32" s="2">
        <f t="shared" si="38"/>
        <v>0</v>
      </c>
      <c r="V32" s="2">
        <v>0</v>
      </c>
      <c r="W32" s="2">
        <f t="shared" si="39"/>
        <v>0</v>
      </c>
      <c r="X32" s="2">
        <v>0</v>
      </c>
      <c r="Y32" s="2">
        <f t="shared" si="40"/>
        <v>0</v>
      </c>
      <c r="Z32" s="2">
        <v>0</v>
      </c>
      <c r="AA32" s="2">
        <f t="shared" si="41"/>
        <v>0</v>
      </c>
      <c r="AB32" s="2">
        <v>0</v>
      </c>
      <c r="AC32" s="2">
        <f t="shared" si="42"/>
        <v>0</v>
      </c>
      <c r="AD32" s="2">
        <f t="shared" si="43"/>
        <v>0</v>
      </c>
    </row>
    <row r="33" spans="2:30" ht="12.75">
      <c r="B33" s="2">
        <v>0</v>
      </c>
      <c r="C33" s="2">
        <f t="shared" si="44"/>
        <v>0</v>
      </c>
      <c r="D33" s="2">
        <v>0</v>
      </c>
      <c r="E33" s="2">
        <f t="shared" si="31"/>
        <v>0</v>
      </c>
      <c r="F33" s="2">
        <v>0</v>
      </c>
      <c r="G33" s="2">
        <f t="shared" si="31"/>
        <v>0</v>
      </c>
      <c r="H33" s="2">
        <v>0</v>
      </c>
      <c r="I33" s="2">
        <f t="shared" si="32"/>
        <v>0</v>
      </c>
      <c r="J33" s="2">
        <v>0</v>
      </c>
      <c r="K33" s="2">
        <f t="shared" si="33"/>
        <v>0</v>
      </c>
      <c r="L33" s="2">
        <v>0</v>
      </c>
      <c r="M33" s="2">
        <f t="shared" si="34"/>
        <v>0</v>
      </c>
      <c r="N33" s="2">
        <v>0</v>
      </c>
      <c r="O33" s="2">
        <f t="shared" si="35"/>
        <v>0</v>
      </c>
      <c r="P33" s="2">
        <v>0</v>
      </c>
      <c r="Q33" s="2">
        <f t="shared" si="36"/>
        <v>0</v>
      </c>
      <c r="R33" s="2">
        <v>0</v>
      </c>
      <c r="S33" s="2">
        <f t="shared" si="37"/>
        <v>0</v>
      </c>
      <c r="T33" s="2">
        <v>0</v>
      </c>
      <c r="U33" s="2">
        <f t="shared" si="38"/>
        <v>0</v>
      </c>
      <c r="V33" s="2">
        <v>0</v>
      </c>
      <c r="W33" s="2">
        <f t="shared" si="39"/>
        <v>0</v>
      </c>
      <c r="X33" s="2">
        <v>0</v>
      </c>
      <c r="Y33" s="2">
        <f t="shared" si="40"/>
        <v>0</v>
      </c>
      <c r="Z33" s="2">
        <v>0</v>
      </c>
      <c r="AA33" s="2">
        <f t="shared" si="41"/>
        <v>0</v>
      </c>
      <c r="AB33" s="2">
        <v>0</v>
      </c>
      <c r="AC33" s="2">
        <f t="shared" si="42"/>
        <v>0</v>
      </c>
      <c r="AD33" s="2">
        <f t="shared" si="43"/>
        <v>0</v>
      </c>
    </row>
    <row r="34" spans="2:30" ht="12.75">
      <c r="B34" s="2">
        <v>0</v>
      </c>
      <c r="C34" s="2">
        <f t="shared" si="44"/>
        <v>0</v>
      </c>
      <c r="D34" s="2">
        <v>0</v>
      </c>
      <c r="E34" s="2">
        <f t="shared" si="31"/>
        <v>0</v>
      </c>
      <c r="F34" s="2">
        <v>0</v>
      </c>
      <c r="G34" s="2">
        <f t="shared" si="31"/>
        <v>0</v>
      </c>
      <c r="H34" s="2">
        <v>0</v>
      </c>
      <c r="I34" s="2">
        <f t="shared" si="32"/>
        <v>0</v>
      </c>
      <c r="J34" s="2">
        <v>0</v>
      </c>
      <c r="K34" s="2">
        <f t="shared" si="33"/>
        <v>0</v>
      </c>
      <c r="L34" s="2">
        <v>0</v>
      </c>
      <c r="M34" s="2">
        <f t="shared" si="34"/>
        <v>0</v>
      </c>
      <c r="N34" s="2">
        <v>0</v>
      </c>
      <c r="O34" s="2">
        <f t="shared" si="35"/>
        <v>0</v>
      </c>
      <c r="P34" s="2">
        <v>0</v>
      </c>
      <c r="Q34" s="2">
        <f t="shared" si="36"/>
        <v>0</v>
      </c>
      <c r="R34" s="2">
        <v>0</v>
      </c>
      <c r="S34" s="2">
        <f t="shared" si="37"/>
        <v>0</v>
      </c>
      <c r="T34" s="2">
        <v>0</v>
      </c>
      <c r="U34" s="2">
        <f t="shared" si="38"/>
        <v>0</v>
      </c>
      <c r="V34" s="2">
        <v>0</v>
      </c>
      <c r="W34" s="2">
        <f t="shared" si="39"/>
        <v>0</v>
      </c>
      <c r="X34" s="2">
        <v>0</v>
      </c>
      <c r="Y34" s="2">
        <f t="shared" si="40"/>
        <v>0</v>
      </c>
      <c r="Z34" s="2">
        <v>0</v>
      </c>
      <c r="AA34" s="2">
        <f t="shared" si="41"/>
        <v>0</v>
      </c>
      <c r="AB34" s="2">
        <v>0</v>
      </c>
      <c r="AC34" s="2">
        <f t="shared" si="42"/>
        <v>0</v>
      </c>
      <c r="AD34" s="2">
        <f t="shared" si="43"/>
        <v>0</v>
      </c>
    </row>
    <row r="35" spans="2:30" ht="12.75">
      <c r="B35" s="2">
        <v>0</v>
      </c>
      <c r="C35" s="2">
        <f t="shared" si="44"/>
        <v>0</v>
      </c>
      <c r="D35" s="2">
        <v>0</v>
      </c>
      <c r="E35" s="2">
        <f t="shared" si="31"/>
        <v>0</v>
      </c>
      <c r="F35" s="2">
        <v>0</v>
      </c>
      <c r="G35" s="2">
        <f t="shared" si="31"/>
        <v>0</v>
      </c>
      <c r="H35" s="2">
        <v>0</v>
      </c>
      <c r="I35" s="2">
        <f t="shared" si="32"/>
        <v>0</v>
      </c>
      <c r="J35" s="2">
        <v>0</v>
      </c>
      <c r="K35" s="2">
        <f t="shared" si="33"/>
        <v>0</v>
      </c>
      <c r="L35" s="2">
        <v>0</v>
      </c>
      <c r="M35" s="2">
        <f t="shared" si="34"/>
        <v>0</v>
      </c>
      <c r="N35" s="2">
        <v>0</v>
      </c>
      <c r="O35" s="2">
        <f t="shared" si="35"/>
        <v>0</v>
      </c>
      <c r="P35" s="2">
        <v>0</v>
      </c>
      <c r="Q35" s="2">
        <f t="shared" si="36"/>
        <v>0</v>
      </c>
      <c r="R35" s="2">
        <v>0</v>
      </c>
      <c r="S35" s="2">
        <f t="shared" si="37"/>
        <v>0</v>
      </c>
      <c r="T35" s="2">
        <v>0</v>
      </c>
      <c r="U35" s="2">
        <f t="shared" si="38"/>
        <v>0</v>
      </c>
      <c r="V35" s="2">
        <v>0</v>
      </c>
      <c r="W35" s="2">
        <f t="shared" si="39"/>
        <v>0</v>
      </c>
      <c r="X35" s="2">
        <v>0</v>
      </c>
      <c r="Y35" s="2">
        <f t="shared" si="40"/>
        <v>0</v>
      </c>
      <c r="Z35" s="2">
        <v>0</v>
      </c>
      <c r="AA35" s="2">
        <f t="shared" si="41"/>
        <v>0</v>
      </c>
      <c r="AB35" s="2">
        <v>0</v>
      </c>
      <c r="AC35" s="2">
        <f t="shared" si="42"/>
        <v>0</v>
      </c>
      <c r="AD35" s="2">
        <f t="shared" si="43"/>
        <v>0</v>
      </c>
    </row>
    <row r="36" spans="2:30" ht="12.75">
      <c r="B36" s="2">
        <v>0</v>
      </c>
      <c r="C36" s="2">
        <f t="shared" si="44"/>
        <v>0</v>
      </c>
      <c r="D36" s="2">
        <v>0</v>
      </c>
      <c r="E36" s="2">
        <f t="shared" si="31"/>
        <v>0</v>
      </c>
      <c r="F36" s="2">
        <v>0</v>
      </c>
      <c r="G36" s="2">
        <f t="shared" si="31"/>
        <v>0</v>
      </c>
      <c r="H36" s="2">
        <v>0</v>
      </c>
      <c r="I36" s="2">
        <f t="shared" si="32"/>
        <v>0</v>
      </c>
      <c r="J36" s="2">
        <v>0</v>
      </c>
      <c r="K36" s="2">
        <f t="shared" si="33"/>
        <v>0</v>
      </c>
      <c r="L36" s="2">
        <v>0</v>
      </c>
      <c r="M36" s="2">
        <f t="shared" si="34"/>
        <v>0</v>
      </c>
      <c r="N36" s="2">
        <v>0</v>
      </c>
      <c r="O36" s="2">
        <f t="shared" si="35"/>
        <v>0</v>
      </c>
      <c r="P36" s="2">
        <v>0</v>
      </c>
      <c r="Q36" s="2">
        <f t="shared" si="36"/>
        <v>0</v>
      </c>
      <c r="R36" s="2">
        <v>0</v>
      </c>
      <c r="S36" s="2">
        <f t="shared" si="37"/>
        <v>0</v>
      </c>
      <c r="T36" s="2">
        <v>0</v>
      </c>
      <c r="U36" s="2">
        <f t="shared" si="38"/>
        <v>0</v>
      </c>
      <c r="V36" s="2">
        <v>0</v>
      </c>
      <c r="W36" s="2">
        <f t="shared" si="39"/>
        <v>0</v>
      </c>
      <c r="X36" s="2">
        <v>0</v>
      </c>
      <c r="Y36" s="2">
        <f t="shared" si="40"/>
        <v>0</v>
      </c>
      <c r="Z36" s="2">
        <v>0</v>
      </c>
      <c r="AA36" s="2">
        <f t="shared" si="41"/>
        <v>0</v>
      </c>
      <c r="AB36" s="2">
        <v>0</v>
      </c>
      <c r="AC36" s="2">
        <f t="shared" si="42"/>
        <v>0</v>
      </c>
      <c r="AD36" s="2">
        <f t="shared" si="43"/>
        <v>0</v>
      </c>
    </row>
    <row r="37" spans="1:30" ht="12.75">
      <c r="A37" s="2" t="s">
        <v>0</v>
      </c>
      <c r="B37" s="2">
        <v>0</v>
      </c>
      <c r="C37" s="2">
        <f t="shared" si="44"/>
        <v>0</v>
      </c>
      <c r="D37" s="2">
        <v>0</v>
      </c>
      <c r="E37" s="2">
        <f aca="true" t="shared" si="45" ref="E37:G41">VLOOKUP(D37,$A$43:$B$72,2)</f>
        <v>0</v>
      </c>
      <c r="F37" s="2">
        <v>0</v>
      </c>
      <c r="G37" s="2">
        <f t="shared" si="45"/>
        <v>0</v>
      </c>
      <c r="H37" s="2">
        <v>0</v>
      </c>
      <c r="I37" s="2">
        <f t="shared" si="32"/>
        <v>0</v>
      </c>
      <c r="J37" s="2">
        <v>0</v>
      </c>
      <c r="K37" s="2">
        <f t="shared" si="33"/>
        <v>0</v>
      </c>
      <c r="L37" s="2">
        <v>0</v>
      </c>
      <c r="M37" s="2">
        <f t="shared" si="34"/>
        <v>0</v>
      </c>
      <c r="N37" s="2">
        <v>0</v>
      </c>
      <c r="O37" s="2">
        <f t="shared" si="35"/>
        <v>0</v>
      </c>
      <c r="P37" s="2">
        <v>0</v>
      </c>
      <c r="Q37" s="2">
        <f t="shared" si="36"/>
        <v>0</v>
      </c>
      <c r="R37" s="2">
        <v>0</v>
      </c>
      <c r="S37" s="2">
        <f t="shared" si="37"/>
        <v>0</v>
      </c>
      <c r="T37" s="2">
        <v>0</v>
      </c>
      <c r="U37" s="2">
        <f t="shared" si="38"/>
        <v>0</v>
      </c>
      <c r="V37" s="2">
        <v>0</v>
      </c>
      <c r="W37" s="2">
        <f t="shared" si="39"/>
        <v>0</v>
      </c>
      <c r="X37" s="2">
        <v>0</v>
      </c>
      <c r="Y37" s="2">
        <f t="shared" si="40"/>
        <v>0</v>
      </c>
      <c r="Z37" s="2">
        <v>0</v>
      </c>
      <c r="AA37" s="2">
        <f t="shared" si="41"/>
        <v>0</v>
      </c>
      <c r="AB37" s="2">
        <v>0</v>
      </c>
      <c r="AC37" s="2">
        <f t="shared" si="42"/>
        <v>0</v>
      </c>
      <c r="AD37" s="2">
        <f t="shared" si="43"/>
        <v>0</v>
      </c>
    </row>
    <row r="38" spans="1:30" ht="12.75">
      <c r="A38" s="2" t="s">
        <v>0</v>
      </c>
      <c r="B38" s="2">
        <v>0</v>
      </c>
      <c r="C38" s="2">
        <f t="shared" si="44"/>
        <v>0</v>
      </c>
      <c r="D38" s="2">
        <v>0</v>
      </c>
      <c r="E38" s="2">
        <f t="shared" si="45"/>
        <v>0</v>
      </c>
      <c r="F38" s="2">
        <v>0</v>
      </c>
      <c r="G38" s="2">
        <f t="shared" si="45"/>
        <v>0</v>
      </c>
      <c r="H38" s="2">
        <v>0</v>
      </c>
      <c r="I38" s="2">
        <f t="shared" si="32"/>
        <v>0</v>
      </c>
      <c r="J38" s="2">
        <v>0</v>
      </c>
      <c r="K38" s="2">
        <f t="shared" si="33"/>
        <v>0</v>
      </c>
      <c r="L38" s="2">
        <v>0</v>
      </c>
      <c r="M38" s="2">
        <f t="shared" si="34"/>
        <v>0</v>
      </c>
      <c r="N38" s="2">
        <v>0</v>
      </c>
      <c r="O38" s="2">
        <f t="shared" si="35"/>
        <v>0</v>
      </c>
      <c r="P38" s="2">
        <v>0</v>
      </c>
      <c r="Q38" s="2">
        <f t="shared" si="36"/>
        <v>0</v>
      </c>
      <c r="R38" s="2">
        <v>0</v>
      </c>
      <c r="S38" s="2">
        <f t="shared" si="37"/>
        <v>0</v>
      </c>
      <c r="T38" s="2">
        <v>0</v>
      </c>
      <c r="U38" s="2">
        <f t="shared" si="38"/>
        <v>0</v>
      </c>
      <c r="V38" s="2">
        <v>0</v>
      </c>
      <c r="W38" s="2">
        <f t="shared" si="39"/>
        <v>0</v>
      </c>
      <c r="X38" s="2">
        <v>0</v>
      </c>
      <c r="Y38" s="2">
        <f t="shared" si="40"/>
        <v>0</v>
      </c>
      <c r="Z38" s="2">
        <v>0</v>
      </c>
      <c r="AA38" s="2">
        <f t="shared" si="41"/>
        <v>0</v>
      </c>
      <c r="AB38" s="2">
        <v>0</v>
      </c>
      <c r="AC38" s="2">
        <f t="shared" si="42"/>
        <v>0</v>
      </c>
      <c r="AD38" s="2">
        <f t="shared" si="43"/>
        <v>0</v>
      </c>
    </row>
    <row r="39" spans="1:30" ht="12.75">
      <c r="A39" s="2" t="s">
        <v>0</v>
      </c>
      <c r="B39" s="2">
        <v>0</v>
      </c>
      <c r="C39" s="2">
        <f t="shared" si="44"/>
        <v>0</v>
      </c>
      <c r="D39" s="2">
        <v>0</v>
      </c>
      <c r="E39" s="2">
        <f t="shared" si="45"/>
        <v>0</v>
      </c>
      <c r="F39" s="2">
        <v>0</v>
      </c>
      <c r="G39" s="2">
        <f t="shared" si="45"/>
        <v>0</v>
      </c>
      <c r="H39" s="2">
        <v>0</v>
      </c>
      <c r="I39" s="2">
        <f t="shared" si="32"/>
        <v>0</v>
      </c>
      <c r="J39" s="2">
        <v>0</v>
      </c>
      <c r="K39" s="2">
        <f t="shared" si="33"/>
        <v>0</v>
      </c>
      <c r="L39" s="2">
        <v>0</v>
      </c>
      <c r="M39" s="2">
        <f t="shared" si="34"/>
        <v>0</v>
      </c>
      <c r="N39" s="2">
        <v>0</v>
      </c>
      <c r="O39" s="2">
        <f t="shared" si="35"/>
        <v>0</v>
      </c>
      <c r="P39" s="2">
        <v>0</v>
      </c>
      <c r="Q39" s="2">
        <f t="shared" si="36"/>
        <v>0</v>
      </c>
      <c r="R39" s="2">
        <v>0</v>
      </c>
      <c r="S39" s="2">
        <f t="shared" si="37"/>
        <v>0</v>
      </c>
      <c r="T39" s="2">
        <v>0</v>
      </c>
      <c r="U39" s="2">
        <f t="shared" si="38"/>
        <v>0</v>
      </c>
      <c r="V39" s="2">
        <v>0</v>
      </c>
      <c r="W39" s="2">
        <f t="shared" si="39"/>
        <v>0</v>
      </c>
      <c r="X39" s="2">
        <v>0</v>
      </c>
      <c r="Y39" s="2">
        <f t="shared" si="40"/>
        <v>0</v>
      </c>
      <c r="Z39" s="2">
        <v>0</v>
      </c>
      <c r="AA39" s="2">
        <f t="shared" si="41"/>
        <v>0</v>
      </c>
      <c r="AB39" s="2">
        <v>0</v>
      </c>
      <c r="AC39" s="2">
        <f t="shared" si="42"/>
        <v>0</v>
      </c>
      <c r="AD39" s="2">
        <f t="shared" si="43"/>
        <v>0</v>
      </c>
    </row>
    <row r="40" spans="1:30" ht="12.75">
      <c r="A40" s="2" t="s">
        <v>0</v>
      </c>
      <c r="B40" s="2">
        <v>0</v>
      </c>
      <c r="C40" s="2">
        <f t="shared" si="44"/>
        <v>0</v>
      </c>
      <c r="D40" s="2">
        <v>0</v>
      </c>
      <c r="E40" s="2">
        <f t="shared" si="45"/>
        <v>0</v>
      </c>
      <c r="F40" s="2">
        <v>0</v>
      </c>
      <c r="G40" s="2">
        <f t="shared" si="45"/>
        <v>0</v>
      </c>
      <c r="H40" s="2">
        <v>0</v>
      </c>
      <c r="I40" s="2">
        <f t="shared" si="32"/>
        <v>0</v>
      </c>
      <c r="J40" s="2">
        <v>0</v>
      </c>
      <c r="K40" s="2">
        <f t="shared" si="33"/>
        <v>0</v>
      </c>
      <c r="L40" s="2">
        <v>0</v>
      </c>
      <c r="M40" s="2">
        <f t="shared" si="34"/>
        <v>0</v>
      </c>
      <c r="N40" s="2">
        <v>0</v>
      </c>
      <c r="O40" s="2">
        <f t="shared" si="35"/>
        <v>0</v>
      </c>
      <c r="P40" s="2">
        <v>0</v>
      </c>
      <c r="Q40" s="2">
        <f t="shared" si="36"/>
        <v>0</v>
      </c>
      <c r="R40" s="2">
        <v>0</v>
      </c>
      <c r="S40" s="2">
        <f t="shared" si="37"/>
        <v>0</v>
      </c>
      <c r="T40" s="2">
        <v>0</v>
      </c>
      <c r="U40" s="2">
        <f t="shared" si="38"/>
        <v>0</v>
      </c>
      <c r="V40" s="2">
        <v>0</v>
      </c>
      <c r="W40" s="2">
        <f t="shared" si="39"/>
        <v>0</v>
      </c>
      <c r="X40" s="2">
        <v>0</v>
      </c>
      <c r="Y40" s="2">
        <f t="shared" si="40"/>
        <v>0</v>
      </c>
      <c r="Z40" s="2">
        <v>0</v>
      </c>
      <c r="AA40" s="2">
        <f t="shared" si="41"/>
        <v>0</v>
      </c>
      <c r="AB40" s="2">
        <v>0</v>
      </c>
      <c r="AC40" s="2">
        <f t="shared" si="42"/>
        <v>0</v>
      </c>
      <c r="AD40" s="2">
        <f t="shared" si="43"/>
        <v>0</v>
      </c>
    </row>
    <row r="41" spans="1:30" ht="12.75">
      <c r="A41" s="2" t="s">
        <v>0</v>
      </c>
      <c r="B41" s="2">
        <v>0</v>
      </c>
      <c r="C41" s="2">
        <f t="shared" si="44"/>
        <v>0</v>
      </c>
      <c r="D41" s="2">
        <v>0</v>
      </c>
      <c r="E41" s="2">
        <f t="shared" si="45"/>
        <v>0</v>
      </c>
      <c r="F41" s="2">
        <v>0</v>
      </c>
      <c r="G41" s="2">
        <f t="shared" si="45"/>
        <v>0</v>
      </c>
      <c r="H41" s="2">
        <v>0</v>
      </c>
      <c r="I41" s="2">
        <f t="shared" si="32"/>
        <v>0</v>
      </c>
      <c r="J41" s="2">
        <v>0</v>
      </c>
      <c r="K41" s="2">
        <f t="shared" si="33"/>
        <v>0</v>
      </c>
      <c r="L41" s="2">
        <v>0</v>
      </c>
      <c r="M41" s="2">
        <f t="shared" si="34"/>
        <v>0</v>
      </c>
      <c r="N41" s="2">
        <v>0</v>
      </c>
      <c r="O41" s="2">
        <f t="shared" si="35"/>
        <v>0</v>
      </c>
      <c r="P41" s="2">
        <v>0</v>
      </c>
      <c r="Q41" s="2">
        <f t="shared" si="36"/>
        <v>0</v>
      </c>
      <c r="R41" s="2">
        <v>0</v>
      </c>
      <c r="S41" s="2">
        <f t="shared" si="37"/>
        <v>0</v>
      </c>
      <c r="T41" s="2">
        <v>0</v>
      </c>
      <c r="U41" s="2">
        <f t="shared" si="38"/>
        <v>0</v>
      </c>
      <c r="V41" s="2">
        <v>0</v>
      </c>
      <c r="W41" s="2">
        <f t="shared" si="39"/>
        <v>0</v>
      </c>
      <c r="X41" s="2">
        <v>0</v>
      </c>
      <c r="Y41" s="2">
        <f t="shared" si="40"/>
        <v>0</v>
      </c>
      <c r="Z41" s="2">
        <v>0</v>
      </c>
      <c r="AA41" s="2">
        <f t="shared" si="41"/>
        <v>0</v>
      </c>
      <c r="AB41" s="2">
        <v>0</v>
      </c>
      <c r="AC41" s="2">
        <f t="shared" si="42"/>
        <v>0</v>
      </c>
      <c r="AD41" s="2">
        <f t="shared" si="43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16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129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81</v>
      </c>
      <c r="B5" s="2">
        <v>1</v>
      </c>
      <c r="C5" s="2">
        <f aca="true" t="shared" si="0" ref="C5:C18">VLOOKUP(B5,$A$43:$B$72,2)</f>
        <v>50</v>
      </c>
      <c r="D5" s="2">
        <v>1</v>
      </c>
      <c r="E5" s="2">
        <f aca="true" t="shared" si="1" ref="E5:E18">VLOOKUP(D5,$A$43:$B$72,2)</f>
        <v>50</v>
      </c>
      <c r="F5" s="2">
        <v>1</v>
      </c>
      <c r="G5" s="2">
        <f aca="true" t="shared" si="2" ref="G5:G18">VLOOKUP(F5,$A$43:$B$72,2)</f>
        <v>50</v>
      </c>
      <c r="H5" s="2">
        <v>1</v>
      </c>
      <c r="I5" s="2">
        <f aca="true" t="shared" si="3" ref="I5:I18">VLOOKUP(H5,$A$43:$B$72,2)</f>
        <v>50</v>
      </c>
      <c r="J5" s="19">
        <v>0</v>
      </c>
      <c r="K5" s="19">
        <f aca="true" t="shared" si="4" ref="K5:K18">VLOOKUP(J5,$A$43:$B$72,2)</f>
        <v>0</v>
      </c>
      <c r="L5" s="2">
        <v>1</v>
      </c>
      <c r="M5" s="2">
        <f aca="true" t="shared" si="5" ref="M5:M18">VLOOKUP(L5,$A$43:$B$72,2)</f>
        <v>50</v>
      </c>
      <c r="N5" s="2">
        <v>1</v>
      </c>
      <c r="O5" s="2">
        <f aca="true" t="shared" si="6" ref="O5:O18">VLOOKUP(N5,$A$43:$B$72,2)</f>
        <v>50</v>
      </c>
      <c r="P5" s="19">
        <v>0</v>
      </c>
      <c r="Q5" s="19">
        <f aca="true" t="shared" si="7" ref="Q5:Q18">VLOOKUP(P5,$A$43:$B$72,2)</f>
        <v>0</v>
      </c>
      <c r="R5" s="2">
        <v>1</v>
      </c>
      <c r="S5" s="2">
        <f aca="true" t="shared" si="8" ref="S5:S18">VLOOKUP(R5,$A$43:$B$72,2)</f>
        <v>50</v>
      </c>
      <c r="T5" s="2">
        <v>1</v>
      </c>
      <c r="U5" s="2">
        <f aca="true" t="shared" si="9" ref="U5:U18">VLOOKUP(T5,$A$43:$B$72,2)</f>
        <v>50</v>
      </c>
      <c r="V5" s="19">
        <v>0</v>
      </c>
      <c r="W5" s="19">
        <f aca="true" t="shared" si="10" ref="W5:W18">VLOOKUP(V5,$A$43:$B$72,2)</f>
        <v>0</v>
      </c>
      <c r="X5" s="2">
        <v>5</v>
      </c>
      <c r="Y5" s="2">
        <f aca="true" t="shared" si="11" ref="Y5:Y18">VLOOKUP(X5,$A$43:$B$72,2)</f>
        <v>30</v>
      </c>
      <c r="Z5" s="2">
        <v>1</v>
      </c>
      <c r="AA5" s="2">
        <f>VLOOKUP(Z5,$A$43:$B$72,2)</f>
        <v>50</v>
      </c>
      <c r="AB5" s="2">
        <v>2</v>
      </c>
      <c r="AC5" s="2">
        <f aca="true" t="shared" si="12" ref="AC5:AC18">VLOOKUP(AB5,$A$43:$B$72,2)</f>
        <v>42</v>
      </c>
      <c r="AD5" s="2">
        <f aca="true" t="shared" si="13" ref="AD5:AD18">SUM(C5,E5,G5,I5,K5,M5,O5,Q5,S5,U5,W5,Y5,AA5,AC5)</f>
        <v>522</v>
      </c>
    </row>
    <row r="6" spans="1:30" ht="12.75">
      <c r="A6" s="2" t="s">
        <v>208</v>
      </c>
      <c r="B6" s="19">
        <v>0</v>
      </c>
      <c r="C6" s="19">
        <f t="shared" si="0"/>
        <v>0</v>
      </c>
      <c r="D6" s="2">
        <v>2</v>
      </c>
      <c r="E6" s="2">
        <f t="shared" si="1"/>
        <v>42</v>
      </c>
      <c r="F6" s="2">
        <v>2</v>
      </c>
      <c r="G6" s="2">
        <f t="shared" si="2"/>
        <v>42</v>
      </c>
      <c r="H6" s="2">
        <v>3</v>
      </c>
      <c r="I6" s="2">
        <f t="shared" si="3"/>
        <v>35</v>
      </c>
      <c r="J6" s="19">
        <v>0</v>
      </c>
      <c r="K6" s="19">
        <f t="shared" si="4"/>
        <v>0</v>
      </c>
      <c r="L6" s="2">
        <v>2</v>
      </c>
      <c r="M6" s="2">
        <f t="shared" si="5"/>
        <v>42</v>
      </c>
      <c r="N6" s="2">
        <v>3</v>
      </c>
      <c r="O6" s="2">
        <f t="shared" si="6"/>
        <v>35</v>
      </c>
      <c r="P6" s="2">
        <v>1</v>
      </c>
      <c r="Q6" s="2">
        <f t="shared" si="7"/>
        <v>50</v>
      </c>
      <c r="R6" s="2">
        <v>2</v>
      </c>
      <c r="S6" s="2">
        <f t="shared" si="8"/>
        <v>42</v>
      </c>
      <c r="T6" s="2">
        <v>2</v>
      </c>
      <c r="U6" s="2">
        <f t="shared" si="9"/>
        <v>42</v>
      </c>
      <c r="V6" s="2">
        <v>4</v>
      </c>
      <c r="W6" s="2">
        <f t="shared" si="10"/>
        <v>32</v>
      </c>
      <c r="X6" s="2">
        <v>2</v>
      </c>
      <c r="Y6" s="2">
        <f t="shared" si="11"/>
        <v>42</v>
      </c>
      <c r="Z6" s="2">
        <v>2</v>
      </c>
      <c r="AA6" s="2">
        <f>VLOOKUP(Z6,$A$43:$B$72,2)</f>
        <v>42</v>
      </c>
      <c r="AB6" s="19">
        <v>0</v>
      </c>
      <c r="AC6" s="19">
        <f t="shared" si="12"/>
        <v>0</v>
      </c>
      <c r="AD6" s="2">
        <f t="shared" si="13"/>
        <v>446</v>
      </c>
    </row>
    <row r="7" spans="1:30" ht="12.75">
      <c r="A7" s="2" t="s">
        <v>74</v>
      </c>
      <c r="B7" s="2">
        <v>3</v>
      </c>
      <c r="C7" s="2">
        <f t="shared" si="0"/>
        <v>35</v>
      </c>
      <c r="D7" s="2">
        <v>9</v>
      </c>
      <c r="E7" s="2">
        <f t="shared" si="1"/>
        <v>22</v>
      </c>
      <c r="F7" s="2">
        <v>3</v>
      </c>
      <c r="G7" s="2">
        <f t="shared" si="2"/>
        <v>35</v>
      </c>
      <c r="H7" s="2">
        <v>4</v>
      </c>
      <c r="I7" s="2">
        <f t="shared" si="3"/>
        <v>32</v>
      </c>
      <c r="J7" s="2">
        <v>1</v>
      </c>
      <c r="K7" s="2">
        <f t="shared" si="4"/>
        <v>50</v>
      </c>
      <c r="L7" s="2">
        <v>5</v>
      </c>
      <c r="M7" s="2">
        <f t="shared" si="5"/>
        <v>30</v>
      </c>
      <c r="N7" s="19">
        <v>0</v>
      </c>
      <c r="O7" s="19">
        <f t="shared" si="6"/>
        <v>0</v>
      </c>
      <c r="P7" s="19">
        <v>0</v>
      </c>
      <c r="Q7" s="19">
        <f t="shared" si="7"/>
        <v>0</v>
      </c>
      <c r="R7" s="2">
        <v>3</v>
      </c>
      <c r="S7" s="2">
        <f t="shared" si="8"/>
        <v>35</v>
      </c>
      <c r="T7" s="19">
        <v>0</v>
      </c>
      <c r="U7" s="19">
        <f t="shared" si="9"/>
        <v>0</v>
      </c>
      <c r="V7" s="2">
        <v>5</v>
      </c>
      <c r="W7" s="2">
        <f t="shared" si="10"/>
        <v>30</v>
      </c>
      <c r="X7" s="2">
        <v>3</v>
      </c>
      <c r="Y7" s="2">
        <f t="shared" si="11"/>
        <v>35</v>
      </c>
      <c r="Z7" s="2">
        <v>5</v>
      </c>
      <c r="AA7" s="2">
        <f>VLOOKUP(Z7,$A$43:$B$72,2)</f>
        <v>30</v>
      </c>
      <c r="AB7" s="2">
        <v>7</v>
      </c>
      <c r="AC7" s="2">
        <f t="shared" si="12"/>
        <v>26</v>
      </c>
      <c r="AD7" s="2">
        <f t="shared" si="13"/>
        <v>360</v>
      </c>
    </row>
    <row r="8" spans="1:30" ht="12.75">
      <c r="A8" s="2" t="s">
        <v>89</v>
      </c>
      <c r="B8" s="2">
        <v>5</v>
      </c>
      <c r="C8" s="2">
        <f t="shared" si="0"/>
        <v>30</v>
      </c>
      <c r="D8" s="2">
        <v>3</v>
      </c>
      <c r="E8" s="2">
        <f t="shared" si="1"/>
        <v>35</v>
      </c>
      <c r="F8" s="19">
        <v>0</v>
      </c>
      <c r="G8" s="19">
        <f t="shared" si="2"/>
        <v>0</v>
      </c>
      <c r="H8" s="2">
        <v>5</v>
      </c>
      <c r="I8" s="2">
        <f t="shared" si="3"/>
        <v>30</v>
      </c>
      <c r="J8" s="19">
        <v>0</v>
      </c>
      <c r="K8" s="19">
        <f t="shared" si="4"/>
        <v>0</v>
      </c>
      <c r="L8" s="2">
        <v>6</v>
      </c>
      <c r="M8" s="2">
        <f t="shared" si="5"/>
        <v>28</v>
      </c>
      <c r="N8" s="2">
        <v>4</v>
      </c>
      <c r="O8" s="2">
        <f t="shared" si="6"/>
        <v>32</v>
      </c>
      <c r="P8" s="2">
        <v>3</v>
      </c>
      <c r="Q8" s="2">
        <f t="shared" si="7"/>
        <v>35</v>
      </c>
      <c r="R8" s="2">
        <v>4</v>
      </c>
      <c r="S8" s="2">
        <f t="shared" si="8"/>
        <v>32</v>
      </c>
      <c r="T8" s="2">
        <v>4</v>
      </c>
      <c r="U8" s="2">
        <f t="shared" si="9"/>
        <v>32</v>
      </c>
      <c r="V8" s="2">
        <v>8</v>
      </c>
      <c r="W8" s="2">
        <f t="shared" si="10"/>
        <v>24</v>
      </c>
      <c r="X8" s="2">
        <v>4</v>
      </c>
      <c r="Y8" s="2">
        <f t="shared" si="11"/>
        <v>32</v>
      </c>
      <c r="Z8" s="2">
        <v>3</v>
      </c>
      <c r="AA8" s="2">
        <f>VLOOKUP(Z8,$A$43:$B$72,2)</f>
        <v>35</v>
      </c>
      <c r="AB8" s="19">
        <v>0</v>
      </c>
      <c r="AC8" s="19">
        <f t="shared" si="12"/>
        <v>0</v>
      </c>
      <c r="AD8" s="2">
        <f t="shared" si="13"/>
        <v>345</v>
      </c>
    </row>
    <row r="9" spans="1:30" ht="12.75">
      <c r="A9" s="2" t="s">
        <v>184</v>
      </c>
      <c r="B9" s="2">
        <v>7</v>
      </c>
      <c r="C9" s="2">
        <f t="shared" si="0"/>
        <v>26</v>
      </c>
      <c r="D9" s="2">
        <v>4</v>
      </c>
      <c r="E9" s="2">
        <f t="shared" si="1"/>
        <v>32</v>
      </c>
      <c r="F9" s="2">
        <v>5</v>
      </c>
      <c r="G9" s="2">
        <f t="shared" si="2"/>
        <v>30</v>
      </c>
      <c r="H9" s="19">
        <v>0</v>
      </c>
      <c r="I9" s="19">
        <f t="shared" si="3"/>
        <v>0</v>
      </c>
      <c r="J9" s="2">
        <v>5</v>
      </c>
      <c r="K9" s="2">
        <f t="shared" si="4"/>
        <v>30</v>
      </c>
      <c r="L9" s="2">
        <v>8</v>
      </c>
      <c r="M9" s="2">
        <f t="shared" si="5"/>
        <v>24</v>
      </c>
      <c r="N9" s="19">
        <v>0</v>
      </c>
      <c r="O9" s="19">
        <f t="shared" si="6"/>
        <v>0</v>
      </c>
      <c r="P9" s="2">
        <v>6</v>
      </c>
      <c r="Q9" s="2">
        <f t="shared" si="7"/>
        <v>28</v>
      </c>
      <c r="R9" s="2">
        <v>7</v>
      </c>
      <c r="S9" s="2">
        <f t="shared" si="8"/>
        <v>26</v>
      </c>
      <c r="T9" s="2">
        <v>8</v>
      </c>
      <c r="U9" s="2">
        <f t="shared" si="9"/>
        <v>24</v>
      </c>
      <c r="V9" s="19">
        <v>0</v>
      </c>
      <c r="W9" s="19">
        <f t="shared" si="10"/>
        <v>0</v>
      </c>
      <c r="X9" s="2">
        <v>6</v>
      </c>
      <c r="Y9" s="2">
        <f t="shared" si="11"/>
        <v>28</v>
      </c>
      <c r="Z9" s="2">
        <v>10</v>
      </c>
      <c r="AA9" s="2">
        <f>VLOOKUP(Z9,$A$43:$B$72,2)</f>
        <v>20</v>
      </c>
      <c r="AB9" s="2">
        <v>12</v>
      </c>
      <c r="AC9" s="2">
        <f t="shared" si="12"/>
        <v>18</v>
      </c>
      <c r="AD9" s="2">
        <f t="shared" si="13"/>
        <v>286</v>
      </c>
    </row>
    <row r="10" spans="1:30" ht="12.75">
      <c r="A10" s="2" t="s">
        <v>223</v>
      </c>
      <c r="B10" s="19">
        <v>0</v>
      </c>
      <c r="C10" s="19">
        <f t="shared" si="0"/>
        <v>0</v>
      </c>
      <c r="D10" s="19">
        <v>0</v>
      </c>
      <c r="E10" s="19">
        <f t="shared" si="1"/>
        <v>0</v>
      </c>
      <c r="F10" s="19">
        <v>0</v>
      </c>
      <c r="G10" s="19">
        <f t="shared" si="2"/>
        <v>0</v>
      </c>
      <c r="H10" s="2">
        <v>7</v>
      </c>
      <c r="I10" s="2">
        <f t="shared" si="3"/>
        <v>26</v>
      </c>
      <c r="J10" s="2">
        <v>4</v>
      </c>
      <c r="K10" s="2">
        <f t="shared" si="4"/>
        <v>32</v>
      </c>
      <c r="L10" s="2">
        <v>4</v>
      </c>
      <c r="M10" s="2">
        <f t="shared" si="5"/>
        <v>32</v>
      </c>
      <c r="N10" s="2">
        <v>5</v>
      </c>
      <c r="O10" s="2">
        <f t="shared" si="6"/>
        <v>30</v>
      </c>
      <c r="P10" s="2">
        <v>10</v>
      </c>
      <c r="Q10" s="2">
        <f t="shared" si="7"/>
        <v>20</v>
      </c>
      <c r="R10" s="2">
        <v>5</v>
      </c>
      <c r="S10" s="2">
        <f t="shared" si="8"/>
        <v>30</v>
      </c>
      <c r="T10" s="2">
        <v>3</v>
      </c>
      <c r="U10" s="2">
        <f t="shared" si="9"/>
        <v>35</v>
      </c>
      <c r="V10" s="2">
        <v>6</v>
      </c>
      <c r="W10" s="2">
        <f t="shared" si="10"/>
        <v>28</v>
      </c>
      <c r="X10" s="2">
        <v>0</v>
      </c>
      <c r="Y10" s="2">
        <f t="shared" si="11"/>
        <v>0</v>
      </c>
      <c r="Z10" s="17" t="s">
        <v>229</v>
      </c>
      <c r="AA10" s="17" t="s">
        <v>229</v>
      </c>
      <c r="AB10" s="2">
        <v>1</v>
      </c>
      <c r="AC10" s="2">
        <f t="shared" si="12"/>
        <v>50</v>
      </c>
      <c r="AD10" s="2">
        <f t="shared" si="13"/>
        <v>283</v>
      </c>
    </row>
    <row r="11" spans="1:30" ht="12.75">
      <c r="A11" s="2" t="s">
        <v>222</v>
      </c>
      <c r="B11" s="19">
        <v>0</v>
      </c>
      <c r="C11" s="19">
        <f t="shared" si="0"/>
        <v>0</v>
      </c>
      <c r="D11" s="19">
        <v>0</v>
      </c>
      <c r="E11" s="19">
        <f t="shared" si="1"/>
        <v>0</v>
      </c>
      <c r="F11" s="19">
        <v>0</v>
      </c>
      <c r="G11" s="19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7</v>
      </c>
      <c r="M11" s="2">
        <f t="shared" si="5"/>
        <v>26</v>
      </c>
      <c r="N11" s="2">
        <v>6</v>
      </c>
      <c r="O11" s="2">
        <f t="shared" si="6"/>
        <v>28</v>
      </c>
      <c r="P11" s="2">
        <v>5</v>
      </c>
      <c r="Q11" s="2">
        <f t="shared" si="7"/>
        <v>30</v>
      </c>
      <c r="R11" s="2">
        <v>8</v>
      </c>
      <c r="S11" s="2">
        <f t="shared" si="8"/>
        <v>24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9</v>
      </c>
      <c r="Y11" s="2">
        <f t="shared" si="11"/>
        <v>22</v>
      </c>
      <c r="Z11" s="2">
        <v>8</v>
      </c>
      <c r="AA11" s="2">
        <f aca="true" t="shared" si="14" ref="AA11:AA18">VLOOKUP(Z11,$A$43:$B$72,2)</f>
        <v>24</v>
      </c>
      <c r="AB11" s="2">
        <v>0</v>
      </c>
      <c r="AC11" s="2">
        <f t="shared" si="12"/>
        <v>0</v>
      </c>
      <c r="AD11" s="2">
        <f t="shared" si="13"/>
        <v>154</v>
      </c>
    </row>
    <row r="12" spans="1:30" ht="12.75">
      <c r="A12" s="2" t="s">
        <v>193</v>
      </c>
      <c r="B12" s="19">
        <v>0</v>
      </c>
      <c r="C12" s="19">
        <f t="shared" si="0"/>
        <v>0</v>
      </c>
      <c r="D12" s="2">
        <v>8</v>
      </c>
      <c r="E12" s="2">
        <f t="shared" si="1"/>
        <v>24</v>
      </c>
      <c r="F12" s="19">
        <v>0</v>
      </c>
      <c r="G12" s="19">
        <f t="shared" si="2"/>
        <v>0</v>
      </c>
      <c r="H12" s="19">
        <v>0</v>
      </c>
      <c r="I12" s="19">
        <f t="shared" si="3"/>
        <v>0</v>
      </c>
      <c r="J12" s="2">
        <v>2</v>
      </c>
      <c r="K12" s="2">
        <f t="shared" si="4"/>
        <v>42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7</v>
      </c>
      <c r="Y12" s="2">
        <f t="shared" si="11"/>
        <v>26</v>
      </c>
      <c r="Z12" s="2">
        <v>13</v>
      </c>
      <c r="AA12" s="2">
        <f t="shared" si="14"/>
        <v>17</v>
      </c>
      <c r="AB12" s="2">
        <v>11</v>
      </c>
      <c r="AC12" s="2">
        <f t="shared" si="12"/>
        <v>19</v>
      </c>
      <c r="AD12" s="2">
        <f t="shared" si="13"/>
        <v>128</v>
      </c>
    </row>
    <row r="13" spans="1:30" ht="12.75">
      <c r="A13" s="2" t="s">
        <v>185</v>
      </c>
      <c r="B13" s="2">
        <v>4</v>
      </c>
      <c r="C13" s="2">
        <f t="shared" si="0"/>
        <v>32</v>
      </c>
      <c r="D13" s="19">
        <v>0</v>
      </c>
      <c r="E13" s="19">
        <f t="shared" si="1"/>
        <v>0</v>
      </c>
      <c r="F13" s="19">
        <v>0</v>
      </c>
      <c r="G13" s="19">
        <f t="shared" si="2"/>
        <v>0</v>
      </c>
      <c r="H13" s="19">
        <v>0</v>
      </c>
      <c r="I13" s="19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7</v>
      </c>
      <c r="U13" s="2">
        <f t="shared" si="9"/>
        <v>26</v>
      </c>
      <c r="V13" s="2">
        <v>9</v>
      </c>
      <c r="W13" s="2">
        <f t="shared" si="10"/>
        <v>22</v>
      </c>
      <c r="X13" s="2">
        <v>0</v>
      </c>
      <c r="Y13" s="2">
        <f t="shared" si="11"/>
        <v>0</v>
      </c>
      <c r="Z13" s="2">
        <v>9</v>
      </c>
      <c r="AA13" s="2">
        <f t="shared" si="14"/>
        <v>22</v>
      </c>
      <c r="AB13" s="2">
        <v>0</v>
      </c>
      <c r="AC13" s="2">
        <f t="shared" si="12"/>
        <v>0</v>
      </c>
      <c r="AD13" s="2">
        <f t="shared" si="13"/>
        <v>102</v>
      </c>
    </row>
    <row r="14" spans="1:30" ht="12.75">
      <c r="A14" s="2" t="s">
        <v>84</v>
      </c>
      <c r="B14" s="2">
        <v>6</v>
      </c>
      <c r="C14" s="2">
        <f t="shared" si="0"/>
        <v>28</v>
      </c>
      <c r="D14" s="2">
        <v>5</v>
      </c>
      <c r="E14" s="2">
        <f t="shared" si="1"/>
        <v>30</v>
      </c>
      <c r="F14" s="19">
        <v>0</v>
      </c>
      <c r="G14" s="19">
        <f t="shared" si="2"/>
        <v>0</v>
      </c>
      <c r="H14" s="20">
        <v>0</v>
      </c>
      <c r="I14" s="19">
        <f t="shared" si="3"/>
        <v>0</v>
      </c>
      <c r="J14" s="19">
        <v>0</v>
      </c>
      <c r="K14" s="19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10</v>
      </c>
      <c r="S14" s="2">
        <f t="shared" si="8"/>
        <v>20</v>
      </c>
      <c r="T14" s="2">
        <v>0</v>
      </c>
      <c r="U14" s="2">
        <f t="shared" si="9"/>
        <v>0</v>
      </c>
      <c r="V14" s="9">
        <v>0</v>
      </c>
      <c r="W14" s="2">
        <f t="shared" si="10"/>
        <v>0</v>
      </c>
      <c r="X14" s="9">
        <v>0</v>
      </c>
      <c r="Y14" s="2">
        <f t="shared" si="11"/>
        <v>0</v>
      </c>
      <c r="Z14" s="9">
        <v>0</v>
      </c>
      <c r="AA14" s="2">
        <f t="shared" si="14"/>
        <v>0</v>
      </c>
      <c r="AB14" s="9">
        <v>0</v>
      </c>
      <c r="AC14" s="2">
        <f t="shared" si="12"/>
        <v>0</v>
      </c>
      <c r="AD14" s="2">
        <f t="shared" si="13"/>
        <v>78</v>
      </c>
    </row>
    <row r="15" spans="1:30" ht="12.75">
      <c r="A15" s="2" t="s">
        <v>198</v>
      </c>
      <c r="B15" s="2">
        <v>9</v>
      </c>
      <c r="C15" s="2">
        <f t="shared" si="0"/>
        <v>22</v>
      </c>
      <c r="D15" s="20">
        <v>0</v>
      </c>
      <c r="E15" s="19">
        <f t="shared" si="1"/>
        <v>0</v>
      </c>
      <c r="F15" s="20">
        <v>0</v>
      </c>
      <c r="G15" s="19">
        <f t="shared" si="2"/>
        <v>0</v>
      </c>
      <c r="H15" s="19">
        <v>0</v>
      </c>
      <c r="I15" s="19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7</v>
      </c>
      <c r="O15" s="2">
        <f t="shared" si="6"/>
        <v>26</v>
      </c>
      <c r="P15" s="2">
        <v>7</v>
      </c>
      <c r="Q15" s="2">
        <f t="shared" si="7"/>
        <v>26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4"/>
        <v>0</v>
      </c>
      <c r="AB15" s="2">
        <v>0</v>
      </c>
      <c r="AC15" s="2">
        <f t="shared" si="12"/>
        <v>0</v>
      </c>
      <c r="AD15" s="2">
        <f t="shared" si="13"/>
        <v>74</v>
      </c>
    </row>
    <row r="16" spans="1:30" ht="12.75">
      <c r="A16" s="2" t="s">
        <v>219</v>
      </c>
      <c r="B16" s="19">
        <v>0</v>
      </c>
      <c r="C16" s="19">
        <f t="shared" si="0"/>
        <v>0</v>
      </c>
      <c r="D16" s="19">
        <v>0</v>
      </c>
      <c r="E16" s="19">
        <f t="shared" si="1"/>
        <v>0</v>
      </c>
      <c r="F16" s="19">
        <v>0</v>
      </c>
      <c r="G16" s="19">
        <f t="shared" si="2"/>
        <v>0</v>
      </c>
      <c r="H16" s="2">
        <v>10</v>
      </c>
      <c r="I16" s="2">
        <f t="shared" si="3"/>
        <v>20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6</v>
      </c>
      <c r="U16" s="2">
        <f t="shared" si="9"/>
        <v>28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14</v>
      </c>
      <c r="AA16" s="2">
        <f t="shared" si="14"/>
        <v>16</v>
      </c>
      <c r="AB16" s="2">
        <v>0</v>
      </c>
      <c r="AC16" s="2">
        <f t="shared" si="12"/>
        <v>0</v>
      </c>
      <c r="AD16" s="2">
        <f t="shared" si="13"/>
        <v>64</v>
      </c>
    </row>
    <row r="17" spans="1:30" ht="12.75">
      <c r="A17" s="2" t="s">
        <v>177</v>
      </c>
      <c r="B17" s="19">
        <v>0</v>
      </c>
      <c r="C17" s="19">
        <f t="shared" si="0"/>
        <v>0</v>
      </c>
      <c r="D17" s="19">
        <v>0</v>
      </c>
      <c r="E17" s="19">
        <f t="shared" si="1"/>
        <v>0</v>
      </c>
      <c r="F17" s="19">
        <v>0</v>
      </c>
      <c r="G17" s="19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6</v>
      </c>
      <c r="S17" s="2">
        <f t="shared" si="8"/>
        <v>28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4"/>
        <v>0</v>
      </c>
      <c r="AB17" s="2">
        <v>0</v>
      </c>
      <c r="AC17" s="2">
        <f t="shared" si="12"/>
        <v>0</v>
      </c>
      <c r="AD17" s="2">
        <f t="shared" si="13"/>
        <v>28</v>
      </c>
    </row>
    <row r="18" spans="1:30" ht="12.75">
      <c r="A18" s="2" t="s">
        <v>88</v>
      </c>
      <c r="B18" s="2">
        <v>8</v>
      </c>
      <c r="C18" s="2">
        <f t="shared" si="0"/>
        <v>24</v>
      </c>
      <c r="D18" s="19">
        <v>0</v>
      </c>
      <c r="E18" s="19">
        <f t="shared" si="1"/>
        <v>0</v>
      </c>
      <c r="F18" s="19">
        <v>0</v>
      </c>
      <c r="G18" s="19">
        <f t="shared" si="2"/>
        <v>0</v>
      </c>
      <c r="H18" s="19">
        <v>0</v>
      </c>
      <c r="I18" s="19">
        <f t="shared" si="3"/>
        <v>0</v>
      </c>
      <c r="J18" s="2">
        <v>0</v>
      </c>
      <c r="K18" s="2">
        <f t="shared" si="4"/>
        <v>0</v>
      </c>
      <c r="L18" s="9">
        <v>0</v>
      </c>
      <c r="M18" s="2">
        <f t="shared" si="5"/>
        <v>0</v>
      </c>
      <c r="N18" s="9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4"/>
        <v>0</v>
      </c>
      <c r="AB18" s="2">
        <v>0</v>
      </c>
      <c r="AC18" s="2">
        <f t="shared" si="12"/>
        <v>0</v>
      </c>
      <c r="AD18" s="2">
        <f t="shared" si="13"/>
        <v>24</v>
      </c>
    </row>
    <row r="19" spans="2:30" ht="12.75">
      <c r="B19" s="2">
        <v>0</v>
      </c>
      <c r="C19" s="2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9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2">
        <v>0</v>
      </c>
      <c r="W19" s="2">
        <f>VLOOKUP(V19,$A$43:$B$72,2)</f>
        <v>0</v>
      </c>
      <c r="X19" s="2">
        <v>0</v>
      </c>
      <c r="Y19" s="2">
        <f>VLOOKUP(X19,$A$43:$B$72,2)</f>
        <v>0</v>
      </c>
      <c r="Z19" s="2">
        <v>0</v>
      </c>
      <c r="AA19" s="2">
        <f>VLOOKUP(Z19,$A$43:$B$72,2)</f>
        <v>0</v>
      </c>
      <c r="AB19" s="2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2:30" ht="12.75">
      <c r="B20" s="2">
        <v>0</v>
      </c>
      <c r="C20" s="2">
        <f>VLOOKUP(B20,$A$43:$B$72,2)</f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>VLOOKUP(H20,$A$43:$B$72,2)</f>
        <v>0</v>
      </c>
      <c r="J20" s="2">
        <v>0</v>
      </c>
      <c r="K20" s="2">
        <f>VLOOKUP(J20,$A$43:$B$72,2)</f>
        <v>0</v>
      </c>
      <c r="L20" s="2">
        <v>0</v>
      </c>
      <c r="M20" s="2">
        <f>VLOOKUP(L20,$A$43:$B$72,2)</f>
        <v>0</v>
      </c>
      <c r="N20" s="2">
        <v>0</v>
      </c>
      <c r="O20" s="2">
        <f>VLOOKUP(N20,$A$43:$B$72,2)</f>
        <v>0</v>
      </c>
      <c r="P20" s="2">
        <v>0</v>
      </c>
      <c r="Q20" s="2">
        <f>VLOOKUP(P20,$A$43:$B$72,2)</f>
        <v>0</v>
      </c>
      <c r="R20" s="9">
        <v>0</v>
      </c>
      <c r="S20" s="2">
        <f>VLOOKUP(R20,$A$43:$B$72,2)</f>
        <v>0</v>
      </c>
      <c r="T20" s="2">
        <v>0</v>
      </c>
      <c r="U20" s="2">
        <f>VLOOKUP(T20,$A$43:$B$72,2)</f>
        <v>0</v>
      </c>
      <c r="V20" s="2">
        <v>0</v>
      </c>
      <c r="W20" s="2">
        <f>VLOOKUP(V20,$A$43:$B$72,2)</f>
        <v>0</v>
      </c>
      <c r="X20" s="2">
        <v>0</v>
      </c>
      <c r="Y20" s="2">
        <f>VLOOKUP(X20,$A$43:$B$72,2)</f>
        <v>0</v>
      </c>
      <c r="Z20" s="2">
        <v>0</v>
      </c>
      <c r="AA20" s="2">
        <f>VLOOKUP(Z20,$A$43:$B$72,2)</f>
        <v>0</v>
      </c>
      <c r="AB20" s="2">
        <v>0</v>
      </c>
      <c r="AC20" s="2">
        <f>VLOOKUP(AB20,$A$43:$B$72,2)</f>
        <v>0</v>
      </c>
      <c r="AD20" s="2">
        <f>SUM(C20,E20,G20,I20,K20,M20,O20,Q20,S20,U20,W20,Y20,AA20,AC20)</f>
        <v>0</v>
      </c>
    </row>
    <row r="21" spans="2:30" ht="12.75">
      <c r="B21" s="2">
        <v>0</v>
      </c>
      <c r="C21" s="2">
        <f aca="true" t="shared" si="15" ref="C21:C41">VLOOKUP(B21,$A$43:$B$72,2)</f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 aca="true" t="shared" si="16" ref="I21:I41">VLOOKUP(H21,$A$43:$B$72,2)</f>
        <v>0</v>
      </c>
      <c r="J21" s="2">
        <v>0</v>
      </c>
      <c r="K21" s="2">
        <f aca="true" t="shared" si="17" ref="K21:K41">VLOOKUP(J21,$A$43:$B$72,2)</f>
        <v>0</v>
      </c>
      <c r="L21" s="2">
        <v>0</v>
      </c>
      <c r="M21" s="2">
        <f aca="true" t="shared" si="18" ref="M21:M41">VLOOKUP(L21,$A$43:$B$72,2)</f>
        <v>0</v>
      </c>
      <c r="N21" s="2">
        <v>0</v>
      </c>
      <c r="O21" s="2">
        <f aca="true" t="shared" si="19" ref="O21:O41">VLOOKUP(N21,$A$43:$B$72,2)</f>
        <v>0</v>
      </c>
      <c r="P21" s="2">
        <v>0</v>
      </c>
      <c r="Q21" s="2">
        <f aca="true" t="shared" si="20" ref="Q21:Q41">VLOOKUP(P21,$A$43:$B$72,2)</f>
        <v>0</v>
      </c>
      <c r="R21" s="2">
        <v>0</v>
      </c>
      <c r="S21" s="2">
        <f aca="true" t="shared" si="21" ref="S21:S41">VLOOKUP(R21,$A$43:$B$72,2)</f>
        <v>0</v>
      </c>
      <c r="T21" s="2">
        <v>0</v>
      </c>
      <c r="U21" s="2">
        <f aca="true" t="shared" si="22" ref="U21:U41">VLOOKUP(T21,$A$43:$B$72,2)</f>
        <v>0</v>
      </c>
      <c r="V21" s="2">
        <v>0</v>
      </c>
      <c r="W21" s="2">
        <f aca="true" t="shared" si="23" ref="W21:W41">VLOOKUP(V21,$A$43:$B$72,2)</f>
        <v>0</v>
      </c>
      <c r="X21" s="2">
        <v>0</v>
      </c>
      <c r="Y21" s="2">
        <f aca="true" t="shared" si="24" ref="Y21:Y41">VLOOKUP(X21,$A$43:$B$72,2)</f>
        <v>0</v>
      </c>
      <c r="Z21" s="2">
        <v>0</v>
      </c>
      <c r="AA21" s="2">
        <f aca="true" t="shared" si="25" ref="AA21:AA41">VLOOKUP(Z21,$A$43:$B$72,2)</f>
        <v>0</v>
      </c>
      <c r="AB21" s="2">
        <v>0</v>
      </c>
      <c r="AC21" s="2">
        <f aca="true" t="shared" si="26" ref="AC21:AC41">VLOOKUP(AB21,$A$43:$B$72,2)</f>
        <v>0</v>
      </c>
      <c r="AD21" s="2">
        <f aca="true" t="shared" si="27" ref="AD21:AD26">SUM(C21,E21,G21,I21,K21,M21,O21,Q21,S21,U21,W21,Y21,AA21,AC21)</f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aca="true" t="shared" si="28" ref="E22:G37">VLOOKUP(D22,$A$43:$B$72,2)</f>
        <v>0</v>
      </c>
      <c r="F22" s="2">
        <v>0</v>
      </c>
      <c r="G22" s="2">
        <f t="shared" si="28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28"/>
        <v>0</v>
      </c>
      <c r="F23" s="2">
        <v>0</v>
      </c>
      <c r="G23" s="2">
        <f t="shared" si="28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28"/>
        <v>0</v>
      </c>
      <c r="F24" s="2">
        <v>0</v>
      </c>
      <c r="G24" s="2">
        <f t="shared" si="28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28"/>
        <v>0</v>
      </c>
      <c r="F25" s="2">
        <v>0</v>
      </c>
      <c r="G25" s="2">
        <f t="shared" si="28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28"/>
        <v>0</v>
      </c>
      <c r="F26" s="2">
        <v>0</v>
      </c>
      <c r="G26" s="2">
        <f t="shared" si="28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28"/>
        <v>0</v>
      </c>
      <c r="F27" s="2">
        <v>0</v>
      </c>
      <c r="G27" s="2">
        <f t="shared" si="28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28"/>
        <v>0</v>
      </c>
      <c r="F28" s="2">
        <v>0</v>
      </c>
      <c r="G28" s="2">
        <f t="shared" si="28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28"/>
        <v>0</v>
      </c>
      <c r="F29" s="2">
        <v>0</v>
      </c>
      <c r="G29" s="2">
        <f t="shared" si="28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28"/>
        <v>0</v>
      </c>
      <c r="F30" s="2">
        <v>0</v>
      </c>
      <c r="G30" s="2">
        <f t="shared" si="28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29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28"/>
        <v>0</v>
      </c>
      <c r="F31" s="2">
        <v>0</v>
      </c>
      <c r="G31" s="2">
        <f t="shared" si="28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29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28"/>
        <v>0</v>
      </c>
      <c r="F32" s="2">
        <v>0</v>
      </c>
      <c r="G32" s="2">
        <f t="shared" si="28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29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28"/>
        <v>0</v>
      </c>
      <c r="F33" s="2">
        <v>0</v>
      </c>
      <c r="G33" s="2">
        <f t="shared" si="28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29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28"/>
        <v>0</v>
      </c>
      <c r="F34" s="2">
        <v>0</v>
      </c>
      <c r="G34" s="2">
        <f t="shared" si="28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29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28"/>
        <v>0</v>
      </c>
      <c r="F35" s="2">
        <v>0</v>
      </c>
      <c r="G35" s="2">
        <f t="shared" si="28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29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28"/>
        <v>0</v>
      </c>
      <c r="F36" s="2">
        <v>0</v>
      </c>
      <c r="G36" s="2">
        <f t="shared" si="28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29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28"/>
        <v>0</v>
      </c>
      <c r="F37" s="2">
        <v>0</v>
      </c>
      <c r="G37" s="2">
        <f t="shared" si="28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29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30" ref="E38:G41">VLOOKUP(D38,$A$43:$B$72,2)</f>
        <v>0</v>
      </c>
      <c r="F38" s="2">
        <v>0</v>
      </c>
      <c r="G38" s="2">
        <f t="shared" si="30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29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29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29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29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8.57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115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96</v>
      </c>
      <c r="B5" s="2">
        <v>1</v>
      </c>
      <c r="C5" s="2">
        <f aca="true" t="shared" si="0" ref="C5:C12">VLOOKUP(B5,$A$43:$B$72,2)</f>
        <v>50</v>
      </c>
      <c r="D5" s="2">
        <v>2</v>
      </c>
      <c r="E5" s="2">
        <f aca="true" t="shared" si="1" ref="E5:E12">VLOOKUP(D5,$A$43:$B$72,2)</f>
        <v>42</v>
      </c>
      <c r="F5" s="2">
        <v>1</v>
      </c>
      <c r="G5" s="2">
        <f aca="true" t="shared" si="2" ref="G5:G12">VLOOKUP(F5,$A$43:$B$72,2)</f>
        <v>50</v>
      </c>
      <c r="H5" s="9">
        <v>1</v>
      </c>
      <c r="I5" s="2">
        <f aca="true" t="shared" si="3" ref="I5:I12">VLOOKUP(H5,$A$43:$B$72,2)</f>
        <v>50</v>
      </c>
      <c r="J5" s="2">
        <v>1</v>
      </c>
      <c r="K5" s="2">
        <f aca="true" t="shared" si="4" ref="K5:K12">VLOOKUP(J5,$A$43:$B$72,2)</f>
        <v>50</v>
      </c>
      <c r="L5" s="2">
        <v>1</v>
      </c>
      <c r="M5" s="2">
        <f aca="true" t="shared" si="5" ref="M5:M12">VLOOKUP(L5,$A$43:$B$72,2)</f>
        <v>50</v>
      </c>
      <c r="N5" s="2">
        <v>1</v>
      </c>
      <c r="O5" s="2">
        <f aca="true" t="shared" si="6" ref="O5:O12">VLOOKUP(N5,$A$43:$B$72,2)</f>
        <v>50</v>
      </c>
      <c r="P5" s="2">
        <v>3</v>
      </c>
      <c r="Q5" s="2">
        <f aca="true" t="shared" si="7" ref="Q5:Q12">VLOOKUP(P5,$A$43:$B$72,2)</f>
        <v>35</v>
      </c>
      <c r="R5" s="19">
        <v>0</v>
      </c>
      <c r="S5" s="19">
        <f aca="true" t="shared" si="8" ref="S5:S12">VLOOKUP(R5,$A$43:$B$72,2)</f>
        <v>0</v>
      </c>
      <c r="T5" s="19">
        <v>0</v>
      </c>
      <c r="U5" s="19">
        <f aca="true" t="shared" si="9" ref="U5:U12">VLOOKUP(T5,$A$43:$B$72,2)</f>
        <v>0</v>
      </c>
      <c r="V5" s="9">
        <v>1</v>
      </c>
      <c r="W5" s="2">
        <f aca="true" t="shared" si="10" ref="W5:W12">VLOOKUP(V5,$A$43:$B$72,2)</f>
        <v>50</v>
      </c>
      <c r="X5" s="20">
        <v>0</v>
      </c>
      <c r="Y5" s="19">
        <f aca="true" t="shared" si="11" ref="Y5:Y12">VLOOKUP(X5,$A$43:$B$72,2)</f>
        <v>0</v>
      </c>
      <c r="Z5" s="9">
        <v>1</v>
      </c>
      <c r="AA5" s="2">
        <f aca="true" t="shared" si="12" ref="AA5:AA12">VLOOKUP(Z5,$A$43:$B$72,2)</f>
        <v>50</v>
      </c>
      <c r="AB5" s="9">
        <v>1</v>
      </c>
      <c r="AC5" s="2">
        <f aca="true" t="shared" si="13" ref="AC5:AC12">VLOOKUP(AB5,$A$43:$B$72,2)</f>
        <v>50</v>
      </c>
      <c r="AD5" s="2">
        <f aca="true" t="shared" si="14" ref="AD5:AD12">SUM(C5,E5,G5,I5,K5,M5,O5,Q5,S5,U5,W5,Y5,AA5,AC5)</f>
        <v>527</v>
      </c>
    </row>
    <row r="6" spans="1:30" ht="12.75">
      <c r="A6" s="2" t="s">
        <v>196</v>
      </c>
      <c r="B6" s="2">
        <v>2</v>
      </c>
      <c r="C6" s="2">
        <f t="shared" si="0"/>
        <v>42</v>
      </c>
      <c r="D6" s="2">
        <v>4</v>
      </c>
      <c r="E6" s="2">
        <f t="shared" si="1"/>
        <v>32</v>
      </c>
      <c r="F6" s="19">
        <v>0</v>
      </c>
      <c r="G6" s="19">
        <f t="shared" si="2"/>
        <v>0</v>
      </c>
      <c r="H6" s="19">
        <v>0</v>
      </c>
      <c r="I6" s="19">
        <f t="shared" si="3"/>
        <v>0</v>
      </c>
      <c r="J6" s="2">
        <v>3</v>
      </c>
      <c r="K6" s="2">
        <f t="shared" si="4"/>
        <v>35</v>
      </c>
      <c r="L6" s="2">
        <v>2</v>
      </c>
      <c r="M6" s="2">
        <f t="shared" si="5"/>
        <v>42</v>
      </c>
      <c r="N6" s="19">
        <v>0</v>
      </c>
      <c r="O6" s="19">
        <f t="shared" si="6"/>
        <v>0</v>
      </c>
      <c r="P6" s="2">
        <v>1</v>
      </c>
      <c r="Q6" s="2">
        <f t="shared" si="7"/>
        <v>50</v>
      </c>
      <c r="R6" s="2">
        <v>5</v>
      </c>
      <c r="S6" s="2">
        <f t="shared" si="8"/>
        <v>30</v>
      </c>
      <c r="T6" s="2">
        <v>1</v>
      </c>
      <c r="U6" s="2">
        <f t="shared" si="9"/>
        <v>50</v>
      </c>
      <c r="V6" s="2">
        <v>4</v>
      </c>
      <c r="W6" s="2">
        <f t="shared" si="10"/>
        <v>32</v>
      </c>
      <c r="X6" s="2">
        <v>5</v>
      </c>
      <c r="Y6" s="2">
        <f t="shared" si="11"/>
        <v>30</v>
      </c>
      <c r="Z6" s="2">
        <v>2</v>
      </c>
      <c r="AA6" s="2">
        <f t="shared" si="12"/>
        <v>42</v>
      </c>
      <c r="AB6" s="2">
        <v>2</v>
      </c>
      <c r="AC6" s="2">
        <f t="shared" si="13"/>
        <v>42</v>
      </c>
      <c r="AD6" s="2">
        <f t="shared" si="14"/>
        <v>427</v>
      </c>
    </row>
    <row r="7" spans="1:30" ht="12.75">
      <c r="A7" s="2" t="s">
        <v>214</v>
      </c>
      <c r="B7" s="19">
        <v>0</v>
      </c>
      <c r="C7" s="19">
        <f t="shared" si="0"/>
        <v>0</v>
      </c>
      <c r="D7" s="2">
        <v>3</v>
      </c>
      <c r="E7" s="2">
        <f t="shared" si="1"/>
        <v>35</v>
      </c>
      <c r="F7" s="2">
        <v>2</v>
      </c>
      <c r="G7" s="2">
        <f t="shared" si="2"/>
        <v>42</v>
      </c>
      <c r="H7" s="2">
        <v>3</v>
      </c>
      <c r="I7" s="2">
        <f t="shared" si="3"/>
        <v>35</v>
      </c>
      <c r="J7" s="2">
        <v>2</v>
      </c>
      <c r="K7" s="2">
        <f t="shared" si="4"/>
        <v>42</v>
      </c>
      <c r="L7" s="9">
        <v>3</v>
      </c>
      <c r="M7" s="2">
        <f t="shared" si="5"/>
        <v>35</v>
      </c>
      <c r="N7" s="9">
        <v>3</v>
      </c>
      <c r="O7" s="2">
        <f t="shared" si="6"/>
        <v>35</v>
      </c>
      <c r="P7" s="2">
        <v>4</v>
      </c>
      <c r="Q7" s="2">
        <f t="shared" si="7"/>
        <v>32</v>
      </c>
      <c r="R7" s="2">
        <v>2</v>
      </c>
      <c r="S7" s="2">
        <f t="shared" si="8"/>
        <v>42</v>
      </c>
      <c r="T7" s="19">
        <v>0</v>
      </c>
      <c r="U7" s="19">
        <f t="shared" si="9"/>
        <v>0</v>
      </c>
      <c r="V7" s="2">
        <v>2</v>
      </c>
      <c r="W7" s="2">
        <f t="shared" si="10"/>
        <v>42</v>
      </c>
      <c r="X7" s="2">
        <v>2</v>
      </c>
      <c r="Y7" s="2">
        <f t="shared" si="11"/>
        <v>42</v>
      </c>
      <c r="Z7" s="19">
        <v>0</v>
      </c>
      <c r="AA7" s="19">
        <f t="shared" si="12"/>
        <v>0</v>
      </c>
      <c r="AB7" s="2">
        <v>3</v>
      </c>
      <c r="AC7" s="2">
        <f t="shared" si="13"/>
        <v>35</v>
      </c>
      <c r="AD7" s="2">
        <f t="shared" si="14"/>
        <v>417</v>
      </c>
    </row>
    <row r="8" spans="1:30" ht="12.75">
      <c r="A8" s="2" t="s">
        <v>191</v>
      </c>
      <c r="B8" s="19">
        <v>0</v>
      </c>
      <c r="C8" s="19">
        <f t="shared" si="0"/>
        <v>0</v>
      </c>
      <c r="D8" s="2">
        <v>9</v>
      </c>
      <c r="E8" s="2">
        <f t="shared" si="1"/>
        <v>22</v>
      </c>
      <c r="F8" s="2">
        <v>6</v>
      </c>
      <c r="G8" s="2">
        <f t="shared" si="2"/>
        <v>28</v>
      </c>
      <c r="H8" s="2">
        <v>8</v>
      </c>
      <c r="I8" s="2">
        <f t="shared" si="3"/>
        <v>24</v>
      </c>
      <c r="J8" s="2">
        <v>5</v>
      </c>
      <c r="K8" s="2">
        <f t="shared" si="4"/>
        <v>30</v>
      </c>
      <c r="L8" s="19">
        <v>0</v>
      </c>
      <c r="M8" s="19">
        <f t="shared" si="5"/>
        <v>0</v>
      </c>
      <c r="N8" s="2">
        <v>6</v>
      </c>
      <c r="O8" s="2">
        <f t="shared" si="6"/>
        <v>28</v>
      </c>
      <c r="P8" s="2">
        <v>8</v>
      </c>
      <c r="Q8" s="2">
        <f t="shared" si="7"/>
        <v>24</v>
      </c>
      <c r="R8" s="2">
        <v>3</v>
      </c>
      <c r="S8" s="2">
        <f t="shared" si="8"/>
        <v>35</v>
      </c>
      <c r="T8" s="19">
        <v>0</v>
      </c>
      <c r="U8" s="19">
        <f t="shared" si="9"/>
        <v>0</v>
      </c>
      <c r="V8" s="2">
        <v>6</v>
      </c>
      <c r="W8" s="2">
        <f t="shared" si="10"/>
        <v>28</v>
      </c>
      <c r="X8" s="2">
        <v>4</v>
      </c>
      <c r="Y8" s="2">
        <f t="shared" si="11"/>
        <v>32</v>
      </c>
      <c r="Z8" s="2">
        <v>3</v>
      </c>
      <c r="AA8" s="2">
        <f t="shared" si="12"/>
        <v>35</v>
      </c>
      <c r="AB8" s="2">
        <v>5</v>
      </c>
      <c r="AC8" s="2">
        <f t="shared" si="13"/>
        <v>30</v>
      </c>
      <c r="AD8" s="2">
        <f t="shared" si="14"/>
        <v>316</v>
      </c>
    </row>
    <row r="9" spans="1:30" ht="12.75">
      <c r="A9" s="2" t="s">
        <v>192</v>
      </c>
      <c r="B9" s="19">
        <v>0</v>
      </c>
      <c r="C9" s="19">
        <f t="shared" si="0"/>
        <v>0</v>
      </c>
      <c r="D9" s="2">
        <v>5</v>
      </c>
      <c r="E9" s="2">
        <f t="shared" si="1"/>
        <v>30</v>
      </c>
      <c r="F9" s="2">
        <v>3</v>
      </c>
      <c r="G9" s="2">
        <f t="shared" si="2"/>
        <v>35</v>
      </c>
      <c r="H9" s="2">
        <v>4</v>
      </c>
      <c r="I9" s="2">
        <f t="shared" si="3"/>
        <v>32</v>
      </c>
      <c r="J9" s="2">
        <v>4</v>
      </c>
      <c r="K9" s="2">
        <f t="shared" si="4"/>
        <v>32</v>
      </c>
      <c r="L9" s="19">
        <v>0</v>
      </c>
      <c r="M9" s="19">
        <f t="shared" si="5"/>
        <v>0</v>
      </c>
      <c r="N9" s="2">
        <v>2</v>
      </c>
      <c r="O9" s="2">
        <f t="shared" si="6"/>
        <v>42</v>
      </c>
      <c r="P9" s="19">
        <v>0</v>
      </c>
      <c r="Q9" s="19">
        <f t="shared" si="7"/>
        <v>0</v>
      </c>
      <c r="R9" s="2">
        <v>1</v>
      </c>
      <c r="S9" s="2">
        <f t="shared" si="8"/>
        <v>50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1</v>
      </c>
      <c r="Y9" s="2">
        <f t="shared" si="11"/>
        <v>50</v>
      </c>
      <c r="Z9" s="2">
        <v>0</v>
      </c>
      <c r="AA9" s="2">
        <f t="shared" si="12"/>
        <v>0</v>
      </c>
      <c r="AB9" s="2">
        <v>4</v>
      </c>
      <c r="AC9" s="2">
        <f t="shared" si="13"/>
        <v>32</v>
      </c>
      <c r="AD9" s="2">
        <f t="shared" si="14"/>
        <v>303</v>
      </c>
    </row>
    <row r="10" spans="1:30" ht="12.75">
      <c r="A10" s="2" t="s">
        <v>187</v>
      </c>
      <c r="B10" s="2">
        <v>3</v>
      </c>
      <c r="C10" s="2">
        <f t="shared" si="0"/>
        <v>35</v>
      </c>
      <c r="D10" s="2">
        <v>6</v>
      </c>
      <c r="E10" s="2">
        <f t="shared" si="1"/>
        <v>28</v>
      </c>
      <c r="F10" s="2">
        <v>4</v>
      </c>
      <c r="G10" s="2">
        <f t="shared" si="2"/>
        <v>32</v>
      </c>
      <c r="H10" s="2">
        <v>6</v>
      </c>
      <c r="I10" s="2">
        <f t="shared" si="3"/>
        <v>28</v>
      </c>
      <c r="J10" s="19">
        <v>0</v>
      </c>
      <c r="K10" s="19">
        <f t="shared" si="4"/>
        <v>0</v>
      </c>
      <c r="L10" s="19">
        <v>0</v>
      </c>
      <c r="M10" s="19">
        <f t="shared" si="5"/>
        <v>0</v>
      </c>
      <c r="N10" s="19">
        <v>0</v>
      </c>
      <c r="O10" s="19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5</v>
      </c>
      <c r="W10" s="2">
        <f t="shared" si="10"/>
        <v>30</v>
      </c>
      <c r="X10" s="2">
        <v>3</v>
      </c>
      <c r="Y10" s="2">
        <f t="shared" si="11"/>
        <v>35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188</v>
      </c>
    </row>
    <row r="11" spans="1:30" ht="12.75">
      <c r="A11" s="2" t="s">
        <v>134</v>
      </c>
      <c r="B11" s="19">
        <v>0</v>
      </c>
      <c r="C11" s="19">
        <f t="shared" si="0"/>
        <v>0</v>
      </c>
      <c r="D11" s="19">
        <v>0</v>
      </c>
      <c r="E11" s="19">
        <f t="shared" si="1"/>
        <v>0</v>
      </c>
      <c r="F11" s="19">
        <v>0</v>
      </c>
      <c r="G11" s="19">
        <f t="shared" si="2"/>
        <v>0</v>
      </c>
      <c r="H11" s="9">
        <v>9</v>
      </c>
      <c r="I11" s="2">
        <f t="shared" si="3"/>
        <v>22</v>
      </c>
      <c r="J11" s="2">
        <v>0</v>
      </c>
      <c r="K11" s="2">
        <f t="shared" si="4"/>
        <v>0</v>
      </c>
      <c r="L11" s="2">
        <v>4</v>
      </c>
      <c r="M11" s="2">
        <f t="shared" si="5"/>
        <v>32</v>
      </c>
      <c r="N11" s="2">
        <v>4</v>
      </c>
      <c r="O11" s="2">
        <f t="shared" si="6"/>
        <v>32</v>
      </c>
      <c r="P11" s="2">
        <v>7</v>
      </c>
      <c r="Q11" s="2">
        <f t="shared" si="7"/>
        <v>26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112</v>
      </c>
    </row>
    <row r="12" spans="1:30" ht="12.75">
      <c r="A12" s="2" t="s">
        <v>67</v>
      </c>
      <c r="B12" s="19">
        <v>0</v>
      </c>
      <c r="C12" s="19">
        <f t="shared" si="0"/>
        <v>0</v>
      </c>
      <c r="D12" s="19">
        <v>0</v>
      </c>
      <c r="E12" s="19">
        <f t="shared" si="1"/>
        <v>0</v>
      </c>
      <c r="F12" s="19">
        <v>0</v>
      </c>
      <c r="G12" s="19">
        <f t="shared" si="2"/>
        <v>0</v>
      </c>
      <c r="H12" s="2">
        <v>2</v>
      </c>
      <c r="I12" s="2">
        <f t="shared" si="3"/>
        <v>42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6</v>
      </c>
      <c r="Q12" s="2">
        <f t="shared" si="7"/>
        <v>28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70</v>
      </c>
    </row>
    <row r="13" spans="2:30" ht="12.75">
      <c r="B13" s="2">
        <v>0</v>
      </c>
      <c r="C13" s="2">
        <f aca="true" t="shared" si="15" ref="C13:C41">VLOOKUP(B13,$A$43:$B$72,2)</f>
        <v>0</v>
      </c>
      <c r="D13" s="2">
        <v>0</v>
      </c>
      <c r="E13" s="2">
        <f>VLOOKUP(D13,$A$43:$B$72,2)</f>
        <v>0</v>
      </c>
      <c r="F13" s="2">
        <v>0</v>
      </c>
      <c r="G13" s="2">
        <f aca="true" t="shared" si="16" ref="G13:G20">VLOOKUP(F13,$A$43:$B$72,2)</f>
        <v>0</v>
      </c>
      <c r="H13" s="2">
        <v>0</v>
      </c>
      <c r="I13" s="2">
        <f aca="true" t="shared" si="17" ref="I13:I41">VLOOKUP(H13,$A$43:$B$72,2)</f>
        <v>0</v>
      </c>
      <c r="J13" s="2">
        <v>0</v>
      </c>
      <c r="K13" s="2">
        <f aca="true" t="shared" si="18" ref="K13:K41">VLOOKUP(J13,$A$43:$B$72,2)</f>
        <v>0</v>
      </c>
      <c r="L13" s="2">
        <v>0</v>
      </c>
      <c r="M13" s="2">
        <f aca="true" t="shared" si="19" ref="M13:M41">VLOOKUP(L13,$A$43:$B$72,2)</f>
        <v>0</v>
      </c>
      <c r="N13" s="2">
        <v>0</v>
      </c>
      <c r="O13" s="2">
        <f aca="true" t="shared" si="20" ref="O13:O41">VLOOKUP(N13,$A$43:$B$72,2)</f>
        <v>0</v>
      </c>
      <c r="P13" s="2">
        <v>0</v>
      </c>
      <c r="Q13" s="2">
        <f aca="true" t="shared" si="21" ref="Q13:Q41">VLOOKUP(P13,$A$43:$B$72,2)</f>
        <v>0</v>
      </c>
      <c r="R13" s="2">
        <v>0</v>
      </c>
      <c r="S13" s="2">
        <f aca="true" t="shared" si="22" ref="S13:S41">VLOOKUP(R13,$A$43:$B$72,2)</f>
        <v>0</v>
      </c>
      <c r="T13" s="2">
        <v>0</v>
      </c>
      <c r="U13" s="2">
        <f aca="true" t="shared" si="23" ref="U13:U41">VLOOKUP(T13,$A$43:$B$72,2)</f>
        <v>0</v>
      </c>
      <c r="V13" s="2">
        <v>0</v>
      </c>
      <c r="W13" s="2">
        <f aca="true" t="shared" si="24" ref="W13:W41">VLOOKUP(V13,$A$43:$B$72,2)</f>
        <v>0</v>
      </c>
      <c r="X13" s="2">
        <v>0</v>
      </c>
      <c r="Y13" s="2">
        <f aca="true" t="shared" si="25" ref="Y13:Y41">VLOOKUP(X13,$A$43:$B$72,2)</f>
        <v>0</v>
      </c>
      <c r="Z13" s="2">
        <v>0</v>
      </c>
      <c r="AA13" s="2">
        <f aca="true" t="shared" si="26" ref="AA13:AA41">VLOOKUP(Z13,$A$43:$B$72,2)</f>
        <v>0</v>
      </c>
      <c r="AB13" s="2">
        <v>0</v>
      </c>
      <c r="AC13" s="2">
        <f aca="true" t="shared" si="27" ref="AC13:AC41">VLOOKUP(AB13,$A$43:$B$72,2)</f>
        <v>0</v>
      </c>
      <c r="AD13" s="2">
        <f aca="true" t="shared" si="28" ref="AD13:AD26">SUM(C13,E13,G13,I13,K13,M13,O13,Q13,S13,U13,W13,Y13,AA13,AC13)</f>
        <v>0</v>
      </c>
    </row>
    <row r="14" spans="2:30" ht="12.75">
      <c r="B14" s="2">
        <v>0</v>
      </c>
      <c r="C14" s="2">
        <f t="shared" si="15"/>
        <v>0</v>
      </c>
      <c r="D14" s="2">
        <v>0</v>
      </c>
      <c r="E14" s="2">
        <f>VLOOKUP(D14,$A$43:$B$72,2)</f>
        <v>0</v>
      </c>
      <c r="F14" s="2">
        <v>0</v>
      </c>
      <c r="G14" s="2">
        <f t="shared" si="16"/>
        <v>0</v>
      </c>
      <c r="H14" s="2">
        <v>0</v>
      </c>
      <c r="I14" s="2">
        <f t="shared" si="17"/>
        <v>0</v>
      </c>
      <c r="J14" s="2">
        <v>0</v>
      </c>
      <c r="K14" s="2">
        <f t="shared" si="18"/>
        <v>0</v>
      </c>
      <c r="L14" s="2">
        <v>0</v>
      </c>
      <c r="M14" s="2">
        <f t="shared" si="19"/>
        <v>0</v>
      </c>
      <c r="N14" s="2">
        <v>0</v>
      </c>
      <c r="O14" s="2">
        <f t="shared" si="20"/>
        <v>0</v>
      </c>
      <c r="P14" s="2">
        <v>0</v>
      </c>
      <c r="Q14" s="2">
        <f t="shared" si="21"/>
        <v>0</v>
      </c>
      <c r="R14" s="2">
        <v>0</v>
      </c>
      <c r="S14" s="2">
        <f t="shared" si="22"/>
        <v>0</v>
      </c>
      <c r="T14" s="2">
        <v>0</v>
      </c>
      <c r="U14" s="2">
        <f t="shared" si="23"/>
        <v>0</v>
      </c>
      <c r="V14" s="2">
        <v>0</v>
      </c>
      <c r="W14" s="2">
        <f t="shared" si="24"/>
        <v>0</v>
      </c>
      <c r="X14" s="2">
        <v>0</v>
      </c>
      <c r="Y14" s="2">
        <f t="shared" si="25"/>
        <v>0</v>
      </c>
      <c r="Z14" s="2">
        <v>0</v>
      </c>
      <c r="AA14" s="2">
        <f t="shared" si="26"/>
        <v>0</v>
      </c>
      <c r="AB14" s="2">
        <v>0</v>
      </c>
      <c r="AC14" s="2">
        <f t="shared" si="27"/>
        <v>0</v>
      </c>
      <c r="AD14" s="2">
        <f t="shared" si="28"/>
        <v>0</v>
      </c>
    </row>
    <row r="15" spans="2:30" ht="12.75">
      <c r="B15" s="2">
        <v>0</v>
      </c>
      <c r="C15" s="2">
        <f t="shared" si="15"/>
        <v>0</v>
      </c>
      <c r="D15" s="9">
        <v>0</v>
      </c>
      <c r="E15" s="2">
        <f>VLOOKUP(D15,$A$43:$B$72,2)</f>
        <v>0</v>
      </c>
      <c r="F15" s="9">
        <v>0</v>
      </c>
      <c r="G15" s="2">
        <f t="shared" si="16"/>
        <v>0</v>
      </c>
      <c r="H15" s="2">
        <v>0</v>
      </c>
      <c r="I15" s="2">
        <f t="shared" si="17"/>
        <v>0</v>
      </c>
      <c r="J15" s="2">
        <v>0</v>
      </c>
      <c r="K15" s="2">
        <f t="shared" si="18"/>
        <v>0</v>
      </c>
      <c r="L15" s="2">
        <v>0</v>
      </c>
      <c r="M15" s="2">
        <f t="shared" si="19"/>
        <v>0</v>
      </c>
      <c r="N15" s="2">
        <v>0</v>
      </c>
      <c r="O15" s="2">
        <f t="shared" si="20"/>
        <v>0</v>
      </c>
      <c r="P15" s="2">
        <v>0</v>
      </c>
      <c r="Q15" s="2">
        <f t="shared" si="21"/>
        <v>0</v>
      </c>
      <c r="R15" s="2">
        <v>0</v>
      </c>
      <c r="S15" s="2">
        <f t="shared" si="22"/>
        <v>0</v>
      </c>
      <c r="T15" s="2">
        <v>0</v>
      </c>
      <c r="U15" s="2">
        <f t="shared" si="23"/>
        <v>0</v>
      </c>
      <c r="V15" s="2">
        <v>0</v>
      </c>
      <c r="W15" s="2">
        <f t="shared" si="24"/>
        <v>0</v>
      </c>
      <c r="X15" s="2">
        <v>0</v>
      </c>
      <c r="Y15" s="2">
        <f t="shared" si="25"/>
        <v>0</v>
      </c>
      <c r="Z15" s="2">
        <v>0</v>
      </c>
      <c r="AA15" s="2">
        <f t="shared" si="26"/>
        <v>0</v>
      </c>
      <c r="AB15" s="2">
        <v>0</v>
      </c>
      <c r="AC15" s="2">
        <f t="shared" si="27"/>
        <v>0</v>
      </c>
      <c r="AD15" s="2">
        <f t="shared" si="28"/>
        <v>0</v>
      </c>
    </row>
    <row r="16" spans="2:30" ht="12.75">
      <c r="B16" s="2">
        <v>0</v>
      </c>
      <c r="C16" s="2">
        <f t="shared" si="15"/>
        <v>0</v>
      </c>
      <c r="D16" s="2">
        <v>0</v>
      </c>
      <c r="E16" s="2">
        <f>VLOOKUP(D16,$A$43:$B$72,2)</f>
        <v>0</v>
      </c>
      <c r="F16" s="2">
        <v>0</v>
      </c>
      <c r="G16" s="2">
        <f t="shared" si="16"/>
        <v>0</v>
      </c>
      <c r="H16" s="2">
        <v>0</v>
      </c>
      <c r="I16" s="2">
        <f t="shared" si="17"/>
        <v>0</v>
      </c>
      <c r="J16" s="2">
        <v>0</v>
      </c>
      <c r="K16" s="2">
        <f t="shared" si="18"/>
        <v>0</v>
      </c>
      <c r="L16" s="2">
        <v>0</v>
      </c>
      <c r="M16" s="2">
        <f t="shared" si="19"/>
        <v>0</v>
      </c>
      <c r="N16" s="2">
        <v>0</v>
      </c>
      <c r="O16" s="2">
        <f t="shared" si="20"/>
        <v>0</v>
      </c>
      <c r="P16" s="2">
        <v>0</v>
      </c>
      <c r="Q16" s="2">
        <f t="shared" si="21"/>
        <v>0</v>
      </c>
      <c r="R16" s="2">
        <v>0</v>
      </c>
      <c r="S16" s="2">
        <f t="shared" si="22"/>
        <v>0</v>
      </c>
      <c r="T16" s="2">
        <v>0</v>
      </c>
      <c r="U16" s="2">
        <f t="shared" si="23"/>
        <v>0</v>
      </c>
      <c r="V16" s="2">
        <v>0</v>
      </c>
      <c r="W16" s="2">
        <f t="shared" si="24"/>
        <v>0</v>
      </c>
      <c r="X16" s="2">
        <v>0</v>
      </c>
      <c r="Y16" s="2">
        <f t="shared" si="25"/>
        <v>0</v>
      </c>
      <c r="Z16" s="2">
        <v>0</v>
      </c>
      <c r="AA16" s="2">
        <f t="shared" si="26"/>
        <v>0</v>
      </c>
      <c r="AB16" s="2">
        <v>0</v>
      </c>
      <c r="AC16" s="2">
        <f t="shared" si="27"/>
        <v>0</v>
      </c>
      <c r="AD16" s="2">
        <f t="shared" si="28"/>
        <v>0</v>
      </c>
    </row>
    <row r="17" spans="2:30" ht="12.75">
      <c r="B17" s="2">
        <v>0</v>
      </c>
      <c r="C17" s="2">
        <f t="shared" si="15"/>
        <v>0</v>
      </c>
      <c r="D17" s="2">
        <v>0</v>
      </c>
      <c r="E17" s="2">
        <f>VLOOKUP(D17,$A$43:$B$72,2)</f>
        <v>0</v>
      </c>
      <c r="F17" s="2">
        <v>0</v>
      </c>
      <c r="G17" s="2">
        <f t="shared" si="16"/>
        <v>0</v>
      </c>
      <c r="H17" s="2">
        <v>0</v>
      </c>
      <c r="I17" s="2">
        <f t="shared" si="17"/>
        <v>0</v>
      </c>
      <c r="J17" s="2">
        <v>0</v>
      </c>
      <c r="K17" s="2">
        <f t="shared" si="18"/>
        <v>0</v>
      </c>
      <c r="L17" s="2">
        <v>0</v>
      </c>
      <c r="M17" s="2">
        <f t="shared" si="19"/>
        <v>0</v>
      </c>
      <c r="N17" s="2">
        <v>0</v>
      </c>
      <c r="O17" s="2">
        <f t="shared" si="20"/>
        <v>0</v>
      </c>
      <c r="P17" s="2">
        <v>0</v>
      </c>
      <c r="Q17" s="2">
        <f t="shared" si="21"/>
        <v>0</v>
      </c>
      <c r="R17" s="2">
        <v>0</v>
      </c>
      <c r="S17" s="2">
        <f t="shared" si="22"/>
        <v>0</v>
      </c>
      <c r="T17" s="2">
        <v>0</v>
      </c>
      <c r="U17" s="2">
        <f t="shared" si="23"/>
        <v>0</v>
      </c>
      <c r="V17" s="2">
        <v>0</v>
      </c>
      <c r="W17" s="2">
        <f t="shared" si="24"/>
        <v>0</v>
      </c>
      <c r="X17" s="2">
        <v>0</v>
      </c>
      <c r="Y17" s="2">
        <f t="shared" si="25"/>
        <v>0</v>
      </c>
      <c r="Z17" s="2">
        <v>0</v>
      </c>
      <c r="AA17" s="2">
        <f t="shared" si="26"/>
        <v>0</v>
      </c>
      <c r="AB17" s="2">
        <v>0</v>
      </c>
      <c r="AC17" s="2">
        <f t="shared" si="27"/>
        <v>0</v>
      </c>
      <c r="AD17" s="2">
        <f t="shared" si="28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>VLOOKUP(D18,$A$43:$B$72,2)</f>
        <v>0</v>
      </c>
      <c r="F18" s="2">
        <v>0</v>
      </c>
      <c r="G18" s="2">
        <f t="shared" si="16"/>
        <v>0</v>
      </c>
      <c r="H18" s="2">
        <v>0</v>
      </c>
      <c r="I18" s="2">
        <f t="shared" si="17"/>
        <v>0</v>
      </c>
      <c r="J18" s="2">
        <v>0</v>
      </c>
      <c r="K18" s="2">
        <f t="shared" si="18"/>
        <v>0</v>
      </c>
      <c r="L18" s="2">
        <v>0</v>
      </c>
      <c r="M18" s="2">
        <f t="shared" si="19"/>
        <v>0</v>
      </c>
      <c r="N18" s="2">
        <v>0</v>
      </c>
      <c r="O18" s="2">
        <f t="shared" si="20"/>
        <v>0</v>
      </c>
      <c r="P18" s="2">
        <v>0</v>
      </c>
      <c r="Q18" s="2">
        <f t="shared" si="21"/>
        <v>0</v>
      </c>
      <c r="R18" s="2">
        <v>0</v>
      </c>
      <c r="S18" s="2">
        <f t="shared" si="22"/>
        <v>0</v>
      </c>
      <c r="T18" s="2">
        <v>0</v>
      </c>
      <c r="U18" s="2">
        <f t="shared" si="23"/>
        <v>0</v>
      </c>
      <c r="V18" s="2">
        <v>0</v>
      </c>
      <c r="W18" s="2">
        <f t="shared" si="24"/>
        <v>0</v>
      </c>
      <c r="X18" s="2">
        <v>0</v>
      </c>
      <c r="Y18" s="2">
        <f t="shared" si="25"/>
        <v>0</v>
      </c>
      <c r="Z18" s="2">
        <v>0</v>
      </c>
      <c r="AA18" s="2">
        <f t="shared" si="26"/>
        <v>0</v>
      </c>
      <c r="AB18" s="2">
        <v>0</v>
      </c>
      <c r="AC18" s="2">
        <f t="shared" si="27"/>
        <v>0</v>
      </c>
      <c r="AD18" s="2">
        <f t="shared" si="28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>VLOOKUP(D19,$A$43:$B$72,2)</f>
        <v>0</v>
      </c>
      <c r="F19" s="2">
        <v>0</v>
      </c>
      <c r="G19" s="2">
        <f t="shared" si="16"/>
        <v>0</v>
      </c>
      <c r="H19" s="2">
        <v>0</v>
      </c>
      <c r="I19" s="2">
        <f t="shared" si="17"/>
        <v>0</v>
      </c>
      <c r="J19" s="2">
        <v>0</v>
      </c>
      <c r="K19" s="2">
        <f t="shared" si="18"/>
        <v>0</v>
      </c>
      <c r="L19" s="2">
        <v>0</v>
      </c>
      <c r="M19" s="2">
        <f t="shared" si="19"/>
        <v>0</v>
      </c>
      <c r="N19" s="2">
        <v>0</v>
      </c>
      <c r="O19" s="2">
        <f t="shared" si="20"/>
        <v>0</v>
      </c>
      <c r="P19" s="2">
        <v>0</v>
      </c>
      <c r="Q19" s="2">
        <f t="shared" si="21"/>
        <v>0</v>
      </c>
      <c r="R19" s="2">
        <v>0</v>
      </c>
      <c r="S19" s="2">
        <f t="shared" si="22"/>
        <v>0</v>
      </c>
      <c r="T19" s="2">
        <v>0</v>
      </c>
      <c r="U19" s="2">
        <f t="shared" si="23"/>
        <v>0</v>
      </c>
      <c r="V19" s="2">
        <v>0</v>
      </c>
      <c r="W19" s="2">
        <f t="shared" si="24"/>
        <v>0</v>
      </c>
      <c r="X19" s="2">
        <v>0</v>
      </c>
      <c r="Y19" s="2">
        <f t="shared" si="25"/>
        <v>0</v>
      </c>
      <c r="Z19" s="2">
        <v>0</v>
      </c>
      <c r="AA19" s="2">
        <f t="shared" si="26"/>
        <v>0</v>
      </c>
      <c r="AB19" s="2">
        <v>0</v>
      </c>
      <c r="AC19" s="2">
        <f t="shared" si="27"/>
        <v>0</v>
      </c>
      <c r="AD19" s="2">
        <f t="shared" si="28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>VLOOKUP(D20,$A$43:$B$72,2)</f>
        <v>0</v>
      </c>
      <c r="F20" s="2">
        <v>0</v>
      </c>
      <c r="G20" s="2">
        <f t="shared" si="16"/>
        <v>0</v>
      </c>
      <c r="H20" s="2">
        <v>0</v>
      </c>
      <c r="I20" s="2">
        <f t="shared" si="17"/>
        <v>0</v>
      </c>
      <c r="J20" s="2">
        <v>0</v>
      </c>
      <c r="K20" s="2">
        <f t="shared" si="18"/>
        <v>0</v>
      </c>
      <c r="L20" s="2">
        <v>0</v>
      </c>
      <c r="M20" s="2">
        <f t="shared" si="19"/>
        <v>0</v>
      </c>
      <c r="N20" s="2">
        <v>0</v>
      </c>
      <c r="O20" s="2">
        <f t="shared" si="20"/>
        <v>0</v>
      </c>
      <c r="P20" s="2">
        <v>0</v>
      </c>
      <c r="Q20" s="2">
        <f t="shared" si="21"/>
        <v>0</v>
      </c>
      <c r="R20" s="9">
        <v>0</v>
      </c>
      <c r="S20" s="2">
        <f t="shared" si="22"/>
        <v>0</v>
      </c>
      <c r="T20" s="2">
        <v>0</v>
      </c>
      <c r="U20" s="2">
        <f t="shared" si="23"/>
        <v>0</v>
      </c>
      <c r="V20" s="2">
        <v>0</v>
      </c>
      <c r="W20" s="2">
        <f t="shared" si="24"/>
        <v>0</v>
      </c>
      <c r="X20" s="2">
        <v>0</v>
      </c>
      <c r="Y20" s="2">
        <f t="shared" si="25"/>
        <v>0</v>
      </c>
      <c r="Z20" s="2">
        <v>0</v>
      </c>
      <c r="AA20" s="2">
        <f t="shared" si="26"/>
        <v>0</v>
      </c>
      <c r="AB20" s="2">
        <v>0</v>
      </c>
      <c r="AC20" s="2">
        <f t="shared" si="27"/>
        <v>0</v>
      </c>
      <c r="AD20" s="2">
        <f t="shared" si="28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 t="shared" si="17"/>
        <v>0</v>
      </c>
      <c r="J21" s="2">
        <v>0</v>
      </c>
      <c r="K21" s="2">
        <f t="shared" si="18"/>
        <v>0</v>
      </c>
      <c r="L21" s="2">
        <v>0</v>
      </c>
      <c r="M21" s="2">
        <f t="shared" si="19"/>
        <v>0</v>
      </c>
      <c r="N21" s="2">
        <v>0</v>
      </c>
      <c r="O21" s="2">
        <f t="shared" si="20"/>
        <v>0</v>
      </c>
      <c r="P21" s="2">
        <v>0</v>
      </c>
      <c r="Q21" s="2">
        <f t="shared" si="21"/>
        <v>0</v>
      </c>
      <c r="R21" s="2">
        <v>0</v>
      </c>
      <c r="S21" s="2">
        <f t="shared" si="22"/>
        <v>0</v>
      </c>
      <c r="T21" s="2">
        <v>0</v>
      </c>
      <c r="U21" s="2">
        <f t="shared" si="23"/>
        <v>0</v>
      </c>
      <c r="V21" s="2">
        <v>0</v>
      </c>
      <c r="W21" s="2">
        <f t="shared" si="24"/>
        <v>0</v>
      </c>
      <c r="X21" s="2">
        <v>0</v>
      </c>
      <c r="Y21" s="2">
        <f t="shared" si="25"/>
        <v>0</v>
      </c>
      <c r="Z21" s="2">
        <v>0</v>
      </c>
      <c r="AA21" s="2">
        <f t="shared" si="26"/>
        <v>0</v>
      </c>
      <c r="AB21" s="2">
        <v>0</v>
      </c>
      <c r="AC21" s="2">
        <f t="shared" si="27"/>
        <v>0</v>
      </c>
      <c r="AD21" s="2">
        <f t="shared" si="28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aca="true" t="shared" si="29" ref="E22:G37">VLOOKUP(D22,$A$43:$B$72,2)</f>
        <v>0</v>
      </c>
      <c r="F22" s="2">
        <v>0</v>
      </c>
      <c r="G22" s="2">
        <f t="shared" si="29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30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30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30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29"/>
        <v>0</v>
      </c>
      <c r="F37" s="2">
        <v>0</v>
      </c>
      <c r="G37" s="2">
        <f t="shared" si="29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31" ref="E38:G41">VLOOKUP(D38,$A$43:$B$72,2)</f>
        <v>0</v>
      </c>
      <c r="F38" s="2">
        <v>0</v>
      </c>
      <c r="G38" s="2">
        <f t="shared" si="31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116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203</v>
      </c>
      <c r="B5" s="19">
        <v>0</v>
      </c>
      <c r="C5" s="19">
        <f aca="true" t="shared" si="0" ref="C5:C25">VLOOKUP(B5,$A$43:$B$72,2)</f>
        <v>0</v>
      </c>
      <c r="D5" s="2">
        <v>3</v>
      </c>
      <c r="E5" s="2">
        <f aca="true" t="shared" si="1" ref="E5:E25">VLOOKUP(D5,$A$43:$B$72,2)</f>
        <v>35</v>
      </c>
      <c r="F5" s="2">
        <v>2</v>
      </c>
      <c r="G5" s="2">
        <f aca="true" t="shared" si="2" ref="G5:G25">VLOOKUP(F5,$A$43:$B$72,2)</f>
        <v>42</v>
      </c>
      <c r="H5" s="2">
        <v>6</v>
      </c>
      <c r="I5" s="2">
        <f aca="true" t="shared" si="3" ref="I5:I25">VLOOKUP(H5,$A$43:$B$72,2)</f>
        <v>28</v>
      </c>
      <c r="J5" s="19">
        <v>0</v>
      </c>
      <c r="K5" s="19">
        <f aca="true" t="shared" si="4" ref="K5:K22">VLOOKUP(J5,$A$43:$B$72,2)</f>
        <v>0</v>
      </c>
      <c r="L5" s="2">
        <v>1</v>
      </c>
      <c r="M5" s="2">
        <f aca="true" t="shared" si="5" ref="M5:M25">VLOOKUP(L5,$A$43:$B$72,2)</f>
        <v>50</v>
      </c>
      <c r="N5" s="19">
        <v>0</v>
      </c>
      <c r="O5" s="19">
        <f aca="true" t="shared" si="6" ref="O5:O25">VLOOKUP(N5,$A$43:$B$72,2)</f>
        <v>0</v>
      </c>
      <c r="P5" s="2">
        <v>1</v>
      </c>
      <c r="Q5" s="2">
        <f aca="true" t="shared" si="7" ref="Q5:Q25">VLOOKUP(P5,$A$43:$B$72,2)</f>
        <v>50</v>
      </c>
      <c r="R5" s="2">
        <v>1</v>
      </c>
      <c r="S5" s="2">
        <f aca="true" t="shared" si="8" ref="S5:S25">VLOOKUP(R5,$A$43:$B$72,2)</f>
        <v>50</v>
      </c>
      <c r="T5" s="2">
        <v>3</v>
      </c>
      <c r="U5" s="2">
        <f aca="true" t="shared" si="9" ref="U5:U25">VLOOKUP(T5,$A$43:$B$72,2)</f>
        <v>35</v>
      </c>
      <c r="V5" s="2">
        <v>3</v>
      </c>
      <c r="W5" s="2">
        <f aca="true" t="shared" si="10" ref="W5:W25">VLOOKUP(V5,$A$43:$B$72,2)</f>
        <v>35</v>
      </c>
      <c r="X5" s="2">
        <v>1</v>
      </c>
      <c r="Y5" s="2">
        <f aca="true" t="shared" si="11" ref="Y5:Y25">VLOOKUP(X5,$A$43:$B$72,2)</f>
        <v>50</v>
      </c>
      <c r="Z5" s="2">
        <v>1</v>
      </c>
      <c r="AA5" s="2">
        <f aca="true" t="shared" si="12" ref="AA5:AA25">VLOOKUP(Z5,$A$43:$B$72,2)</f>
        <v>50</v>
      </c>
      <c r="AB5" s="2">
        <v>2</v>
      </c>
      <c r="AC5" s="2">
        <f aca="true" t="shared" si="13" ref="AC5:AC25">VLOOKUP(AB5,$A$43:$B$72,2)</f>
        <v>42</v>
      </c>
      <c r="AD5" s="2">
        <f aca="true" t="shared" si="14" ref="AD5:AD25">SUM(C5,E5,G5,I5,K5,M5,O5,Q5,S5,U5,W5,Y5,AA5,AC5)</f>
        <v>467</v>
      </c>
    </row>
    <row r="6" spans="1:30" ht="12.75">
      <c r="A6" s="2" t="s">
        <v>68</v>
      </c>
      <c r="B6" s="2">
        <v>4</v>
      </c>
      <c r="C6" s="2">
        <f t="shared" si="0"/>
        <v>32</v>
      </c>
      <c r="D6" s="2">
        <v>1</v>
      </c>
      <c r="E6" s="2">
        <f t="shared" si="1"/>
        <v>50</v>
      </c>
      <c r="F6" s="2">
        <v>3</v>
      </c>
      <c r="G6" s="2">
        <f t="shared" si="2"/>
        <v>35</v>
      </c>
      <c r="H6" s="9">
        <v>1</v>
      </c>
      <c r="I6" s="2">
        <f t="shared" si="3"/>
        <v>50</v>
      </c>
      <c r="J6" s="2">
        <v>1</v>
      </c>
      <c r="K6" s="2">
        <f t="shared" si="4"/>
        <v>50</v>
      </c>
      <c r="L6" s="2">
        <v>3</v>
      </c>
      <c r="M6" s="2">
        <f t="shared" si="5"/>
        <v>35</v>
      </c>
      <c r="N6" s="2">
        <v>2</v>
      </c>
      <c r="O6" s="2">
        <f t="shared" si="6"/>
        <v>42</v>
      </c>
      <c r="P6" s="2">
        <v>3</v>
      </c>
      <c r="Q6" s="2">
        <f t="shared" si="7"/>
        <v>35</v>
      </c>
      <c r="R6" s="2">
        <v>2</v>
      </c>
      <c r="S6" s="2">
        <f t="shared" si="8"/>
        <v>42</v>
      </c>
      <c r="T6" s="19">
        <v>0</v>
      </c>
      <c r="U6" s="19">
        <f t="shared" si="9"/>
        <v>0</v>
      </c>
      <c r="V6" s="19">
        <v>0</v>
      </c>
      <c r="W6" s="19">
        <f t="shared" si="10"/>
        <v>0</v>
      </c>
      <c r="X6" s="2">
        <v>2</v>
      </c>
      <c r="Y6" s="2">
        <f t="shared" si="11"/>
        <v>42</v>
      </c>
      <c r="Z6" s="2">
        <v>5</v>
      </c>
      <c r="AA6" s="2">
        <f t="shared" si="12"/>
        <v>30</v>
      </c>
      <c r="AB6" s="19">
        <v>0</v>
      </c>
      <c r="AC6" s="19">
        <f t="shared" si="13"/>
        <v>0</v>
      </c>
      <c r="AD6" s="2">
        <f t="shared" si="14"/>
        <v>443</v>
      </c>
    </row>
    <row r="7" spans="1:30" ht="12.75">
      <c r="A7" s="2" t="s">
        <v>107</v>
      </c>
      <c r="B7" s="2">
        <v>2</v>
      </c>
      <c r="C7" s="2">
        <f t="shared" si="0"/>
        <v>42</v>
      </c>
      <c r="D7" s="19">
        <v>0</v>
      </c>
      <c r="E7" s="19">
        <f t="shared" si="1"/>
        <v>0</v>
      </c>
      <c r="F7" s="19">
        <v>0</v>
      </c>
      <c r="G7" s="19">
        <f t="shared" si="2"/>
        <v>0</v>
      </c>
      <c r="H7" s="2">
        <v>3</v>
      </c>
      <c r="I7" s="2">
        <f t="shared" si="3"/>
        <v>35</v>
      </c>
      <c r="J7" s="2">
        <v>2</v>
      </c>
      <c r="K7" s="2">
        <f t="shared" si="4"/>
        <v>42</v>
      </c>
      <c r="L7" s="2">
        <v>2</v>
      </c>
      <c r="M7" s="2">
        <f t="shared" si="5"/>
        <v>42</v>
      </c>
      <c r="N7" s="2">
        <v>3</v>
      </c>
      <c r="O7" s="2">
        <f t="shared" si="6"/>
        <v>35</v>
      </c>
      <c r="P7" s="2">
        <v>2</v>
      </c>
      <c r="Q7" s="2">
        <f t="shared" si="7"/>
        <v>42</v>
      </c>
      <c r="R7" s="19">
        <v>0</v>
      </c>
      <c r="S7" s="19">
        <f t="shared" si="8"/>
        <v>0</v>
      </c>
      <c r="T7" s="2">
        <v>2</v>
      </c>
      <c r="U7" s="2">
        <f t="shared" si="9"/>
        <v>42</v>
      </c>
      <c r="V7" s="2">
        <v>0</v>
      </c>
      <c r="W7" s="2">
        <f t="shared" si="10"/>
        <v>0</v>
      </c>
      <c r="X7" s="2">
        <v>3</v>
      </c>
      <c r="Y7" s="2">
        <f t="shared" si="11"/>
        <v>35</v>
      </c>
      <c r="Z7" s="2">
        <v>2</v>
      </c>
      <c r="AA7" s="2">
        <f t="shared" si="12"/>
        <v>42</v>
      </c>
      <c r="AB7" s="2">
        <v>1</v>
      </c>
      <c r="AC7" s="2">
        <f t="shared" si="13"/>
        <v>50</v>
      </c>
      <c r="AD7" s="2">
        <f t="shared" si="14"/>
        <v>407</v>
      </c>
    </row>
    <row r="8" spans="1:30" ht="12.75">
      <c r="A8" s="2" t="s">
        <v>224</v>
      </c>
      <c r="B8" s="2">
        <v>1</v>
      </c>
      <c r="C8" s="2">
        <f t="shared" si="0"/>
        <v>50</v>
      </c>
      <c r="D8" s="19">
        <v>0</v>
      </c>
      <c r="E8" s="19">
        <f t="shared" si="1"/>
        <v>0</v>
      </c>
      <c r="F8" s="2">
        <v>4</v>
      </c>
      <c r="G8" s="2">
        <f t="shared" si="2"/>
        <v>32</v>
      </c>
      <c r="H8" s="2">
        <v>5</v>
      </c>
      <c r="I8" s="2">
        <f t="shared" si="3"/>
        <v>30</v>
      </c>
      <c r="J8" s="2">
        <v>4</v>
      </c>
      <c r="K8" s="2">
        <f t="shared" si="4"/>
        <v>32</v>
      </c>
      <c r="L8" s="2">
        <v>4</v>
      </c>
      <c r="M8" s="2">
        <f t="shared" si="5"/>
        <v>32</v>
      </c>
      <c r="N8" s="2">
        <v>4</v>
      </c>
      <c r="O8" s="2">
        <f t="shared" si="6"/>
        <v>32</v>
      </c>
      <c r="P8" s="19">
        <v>0</v>
      </c>
      <c r="Q8" s="19">
        <f t="shared" si="7"/>
        <v>0</v>
      </c>
      <c r="R8" s="2">
        <v>4</v>
      </c>
      <c r="S8" s="2">
        <f t="shared" si="8"/>
        <v>32</v>
      </c>
      <c r="T8" s="2">
        <v>4</v>
      </c>
      <c r="U8" s="2">
        <f t="shared" si="9"/>
        <v>32</v>
      </c>
      <c r="V8" s="2">
        <v>1</v>
      </c>
      <c r="W8" s="2">
        <f t="shared" si="10"/>
        <v>50</v>
      </c>
      <c r="X8" s="2">
        <v>5</v>
      </c>
      <c r="Y8" s="2">
        <f t="shared" si="11"/>
        <v>30</v>
      </c>
      <c r="Z8" s="2">
        <v>3</v>
      </c>
      <c r="AA8" s="2">
        <f t="shared" si="12"/>
        <v>35</v>
      </c>
      <c r="AB8" s="19">
        <v>0</v>
      </c>
      <c r="AC8" s="19">
        <f t="shared" si="13"/>
        <v>0</v>
      </c>
      <c r="AD8" s="2">
        <f t="shared" si="14"/>
        <v>387</v>
      </c>
    </row>
    <row r="9" spans="1:30" ht="12.75">
      <c r="A9" s="2" t="s">
        <v>55</v>
      </c>
      <c r="B9" s="2">
        <v>6</v>
      </c>
      <c r="C9" s="2">
        <f t="shared" si="0"/>
        <v>28</v>
      </c>
      <c r="D9" s="2">
        <v>4</v>
      </c>
      <c r="E9" s="2">
        <f t="shared" si="1"/>
        <v>32</v>
      </c>
      <c r="F9" s="19">
        <v>0</v>
      </c>
      <c r="G9" s="19">
        <f t="shared" si="2"/>
        <v>0</v>
      </c>
      <c r="H9" s="19">
        <v>0</v>
      </c>
      <c r="I9" s="19">
        <f t="shared" si="3"/>
        <v>0</v>
      </c>
      <c r="J9" s="2">
        <v>6</v>
      </c>
      <c r="K9" s="2">
        <f t="shared" si="4"/>
        <v>28</v>
      </c>
      <c r="L9" s="19">
        <v>0</v>
      </c>
      <c r="M9" s="19">
        <f t="shared" si="5"/>
        <v>0</v>
      </c>
      <c r="N9" s="2">
        <v>5</v>
      </c>
      <c r="O9" s="2">
        <f t="shared" si="6"/>
        <v>30</v>
      </c>
      <c r="P9" s="2">
        <v>8</v>
      </c>
      <c r="Q9" s="2">
        <f t="shared" si="7"/>
        <v>24</v>
      </c>
      <c r="R9" s="2">
        <v>5</v>
      </c>
      <c r="S9" s="2">
        <f t="shared" si="8"/>
        <v>30</v>
      </c>
      <c r="T9" s="2">
        <v>6</v>
      </c>
      <c r="U9" s="2">
        <f t="shared" si="9"/>
        <v>28</v>
      </c>
      <c r="V9" s="2">
        <v>8</v>
      </c>
      <c r="W9" s="2">
        <f t="shared" si="10"/>
        <v>24</v>
      </c>
      <c r="X9" s="2">
        <v>6</v>
      </c>
      <c r="Y9" s="2">
        <f t="shared" si="11"/>
        <v>28</v>
      </c>
      <c r="Z9" s="2">
        <v>4</v>
      </c>
      <c r="AA9" s="2">
        <f t="shared" si="12"/>
        <v>32</v>
      </c>
      <c r="AB9" s="2">
        <v>7</v>
      </c>
      <c r="AC9" s="2">
        <f t="shared" si="13"/>
        <v>26</v>
      </c>
      <c r="AD9" s="2">
        <f t="shared" si="14"/>
        <v>310</v>
      </c>
    </row>
    <row r="10" spans="1:30" ht="12.75">
      <c r="A10" s="2" t="s">
        <v>96</v>
      </c>
      <c r="B10" s="2">
        <v>5</v>
      </c>
      <c r="C10" s="2">
        <f t="shared" si="0"/>
        <v>30</v>
      </c>
      <c r="D10" s="2">
        <v>7</v>
      </c>
      <c r="E10" s="2">
        <f t="shared" si="1"/>
        <v>26</v>
      </c>
      <c r="F10" s="2">
        <v>5</v>
      </c>
      <c r="G10" s="2">
        <f t="shared" si="2"/>
        <v>30</v>
      </c>
      <c r="H10" s="2">
        <v>8</v>
      </c>
      <c r="I10" s="2">
        <f t="shared" si="3"/>
        <v>24</v>
      </c>
      <c r="J10" s="2">
        <v>5</v>
      </c>
      <c r="K10" s="2">
        <f t="shared" si="4"/>
        <v>30</v>
      </c>
      <c r="L10" s="2">
        <v>7</v>
      </c>
      <c r="M10" s="2">
        <f t="shared" si="5"/>
        <v>26</v>
      </c>
      <c r="N10" s="2">
        <v>6</v>
      </c>
      <c r="O10" s="2">
        <f t="shared" si="6"/>
        <v>28</v>
      </c>
      <c r="P10" s="2">
        <v>5</v>
      </c>
      <c r="Q10" s="2">
        <f t="shared" si="7"/>
        <v>30</v>
      </c>
      <c r="R10" s="19">
        <v>0</v>
      </c>
      <c r="S10" s="19">
        <f t="shared" si="8"/>
        <v>0</v>
      </c>
      <c r="T10" s="19">
        <v>0</v>
      </c>
      <c r="U10" s="19">
        <f t="shared" si="9"/>
        <v>0</v>
      </c>
      <c r="V10" s="2">
        <v>9</v>
      </c>
      <c r="W10" s="2">
        <f t="shared" si="10"/>
        <v>22</v>
      </c>
      <c r="X10" s="19">
        <v>0</v>
      </c>
      <c r="Y10" s="19">
        <f t="shared" si="11"/>
        <v>0</v>
      </c>
      <c r="Z10" s="2">
        <v>11</v>
      </c>
      <c r="AA10" s="2">
        <f t="shared" si="12"/>
        <v>19</v>
      </c>
      <c r="AB10" s="2">
        <v>6</v>
      </c>
      <c r="AC10" s="2">
        <f t="shared" si="13"/>
        <v>28</v>
      </c>
      <c r="AD10" s="2">
        <f t="shared" si="14"/>
        <v>293</v>
      </c>
    </row>
    <row r="11" spans="1:30" ht="12.75">
      <c r="A11" s="2" t="s">
        <v>190</v>
      </c>
      <c r="B11" s="19">
        <v>0</v>
      </c>
      <c r="C11" s="19">
        <f t="shared" si="0"/>
        <v>0</v>
      </c>
      <c r="D11" s="2">
        <v>2</v>
      </c>
      <c r="E11" s="2">
        <f t="shared" si="1"/>
        <v>42</v>
      </c>
      <c r="F11" s="2">
        <v>1</v>
      </c>
      <c r="G11" s="2">
        <f t="shared" si="2"/>
        <v>50</v>
      </c>
      <c r="H11" s="2">
        <v>2</v>
      </c>
      <c r="I11" s="2">
        <f t="shared" si="3"/>
        <v>42</v>
      </c>
      <c r="J11" s="2">
        <v>3</v>
      </c>
      <c r="K11" s="2">
        <f t="shared" si="4"/>
        <v>35</v>
      </c>
      <c r="L11" s="2">
        <v>5</v>
      </c>
      <c r="M11" s="2">
        <f t="shared" si="5"/>
        <v>30</v>
      </c>
      <c r="N11" s="2">
        <v>1</v>
      </c>
      <c r="O11" s="2">
        <f t="shared" si="6"/>
        <v>50</v>
      </c>
      <c r="P11" s="2">
        <v>4</v>
      </c>
      <c r="Q11" s="2">
        <f t="shared" si="7"/>
        <v>32</v>
      </c>
      <c r="R11" s="19">
        <v>0</v>
      </c>
      <c r="S11" s="19">
        <f t="shared" si="8"/>
        <v>0</v>
      </c>
      <c r="T11" s="19">
        <v>0</v>
      </c>
      <c r="U11" s="19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281</v>
      </c>
    </row>
    <row r="12" spans="1:30" ht="12.75">
      <c r="A12" s="2" t="s">
        <v>67</v>
      </c>
      <c r="B12" s="2">
        <v>9</v>
      </c>
      <c r="C12" s="2">
        <f t="shared" si="0"/>
        <v>22</v>
      </c>
      <c r="D12" s="2">
        <v>8</v>
      </c>
      <c r="E12" s="2">
        <f t="shared" si="1"/>
        <v>24</v>
      </c>
      <c r="F12" s="2">
        <v>8</v>
      </c>
      <c r="G12" s="2">
        <f t="shared" si="2"/>
        <v>24</v>
      </c>
      <c r="H12" s="9">
        <v>11</v>
      </c>
      <c r="I12" s="2">
        <f t="shared" si="3"/>
        <v>19</v>
      </c>
      <c r="J12" s="2">
        <v>7</v>
      </c>
      <c r="K12" s="2">
        <f t="shared" si="4"/>
        <v>26</v>
      </c>
      <c r="L12" s="2">
        <v>10</v>
      </c>
      <c r="M12" s="2">
        <f t="shared" si="5"/>
        <v>20</v>
      </c>
      <c r="N12" s="2">
        <v>8</v>
      </c>
      <c r="O12" s="2">
        <f t="shared" si="6"/>
        <v>24</v>
      </c>
      <c r="P12" s="2">
        <v>6</v>
      </c>
      <c r="Q12" s="2">
        <f t="shared" si="7"/>
        <v>28</v>
      </c>
      <c r="R12" s="2">
        <v>6</v>
      </c>
      <c r="S12" s="2">
        <f t="shared" si="8"/>
        <v>28</v>
      </c>
      <c r="T12" s="19">
        <v>0</v>
      </c>
      <c r="U12" s="19">
        <f t="shared" si="9"/>
        <v>0</v>
      </c>
      <c r="V12" s="20">
        <v>0</v>
      </c>
      <c r="W12" s="19">
        <f t="shared" si="10"/>
        <v>0</v>
      </c>
      <c r="X12" s="9">
        <v>9</v>
      </c>
      <c r="Y12" s="2">
        <f t="shared" si="11"/>
        <v>22</v>
      </c>
      <c r="Z12" s="9">
        <v>6</v>
      </c>
      <c r="AA12" s="2">
        <f t="shared" si="12"/>
        <v>28</v>
      </c>
      <c r="AB12" s="20">
        <v>0</v>
      </c>
      <c r="AC12" s="19">
        <f t="shared" si="13"/>
        <v>0</v>
      </c>
      <c r="AD12" s="2">
        <f t="shared" si="14"/>
        <v>265</v>
      </c>
    </row>
    <row r="13" spans="1:30" ht="12.75">
      <c r="A13" s="2" t="s">
        <v>135</v>
      </c>
      <c r="B13" s="19">
        <v>0</v>
      </c>
      <c r="C13" s="19">
        <f t="shared" si="0"/>
        <v>0</v>
      </c>
      <c r="D13" s="2">
        <v>11</v>
      </c>
      <c r="E13" s="2">
        <f t="shared" si="1"/>
        <v>19</v>
      </c>
      <c r="F13" s="2">
        <v>12</v>
      </c>
      <c r="G13" s="2">
        <f t="shared" si="2"/>
        <v>18</v>
      </c>
      <c r="H13" s="2">
        <v>13</v>
      </c>
      <c r="I13" s="2">
        <f t="shared" si="3"/>
        <v>17</v>
      </c>
      <c r="J13" s="19">
        <v>0</v>
      </c>
      <c r="K13" s="19">
        <f t="shared" si="4"/>
        <v>0</v>
      </c>
      <c r="L13" s="19">
        <v>0</v>
      </c>
      <c r="M13" s="19">
        <f t="shared" si="5"/>
        <v>0</v>
      </c>
      <c r="N13" s="2">
        <v>10</v>
      </c>
      <c r="O13" s="2">
        <f t="shared" si="6"/>
        <v>20</v>
      </c>
      <c r="P13" s="2">
        <v>9</v>
      </c>
      <c r="Q13" s="2">
        <f t="shared" si="7"/>
        <v>22</v>
      </c>
      <c r="R13" s="2">
        <v>10</v>
      </c>
      <c r="S13" s="2">
        <f t="shared" si="8"/>
        <v>20</v>
      </c>
      <c r="T13" s="2">
        <v>10</v>
      </c>
      <c r="U13" s="2">
        <f t="shared" si="9"/>
        <v>20</v>
      </c>
      <c r="V13" s="2">
        <v>13</v>
      </c>
      <c r="W13" s="2">
        <f t="shared" si="10"/>
        <v>17</v>
      </c>
      <c r="X13" s="2">
        <v>12</v>
      </c>
      <c r="Y13" s="2">
        <f t="shared" si="11"/>
        <v>18</v>
      </c>
      <c r="Z13" s="2">
        <v>10</v>
      </c>
      <c r="AA13" s="2">
        <f t="shared" si="12"/>
        <v>20</v>
      </c>
      <c r="AB13" s="2">
        <v>8</v>
      </c>
      <c r="AC13" s="2">
        <f t="shared" si="13"/>
        <v>24</v>
      </c>
      <c r="AD13" s="2">
        <f t="shared" si="14"/>
        <v>215</v>
      </c>
    </row>
    <row r="14" spans="1:30" ht="12.75">
      <c r="A14" s="2" t="s">
        <v>200</v>
      </c>
      <c r="B14" s="19">
        <v>0</v>
      </c>
      <c r="C14" s="19">
        <f t="shared" si="0"/>
        <v>0</v>
      </c>
      <c r="D14" s="2">
        <v>10</v>
      </c>
      <c r="E14" s="2">
        <f t="shared" si="1"/>
        <v>20</v>
      </c>
      <c r="F14" s="2">
        <v>13</v>
      </c>
      <c r="G14" s="2">
        <f t="shared" si="2"/>
        <v>17</v>
      </c>
      <c r="H14" s="2">
        <v>14</v>
      </c>
      <c r="I14" s="2">
        <f t="shared" si="3"/>
        <v>16</v>
      </c>
      <c r="J14" s="2">
        <v>9</v>
      </c>
      <c r="K14" s="2">
        <f t="shared" si="4"/>
        <v>22</v>
      </c>
      <c r="L14" s="2">
        <v>11</v>
      </c>
      <c r="M14" s="2">
        <f t="shared" si="5"/>
        <v>19</v>
      </c>
      <c r="N14" s="2">
        <v>9</v>
      </c>
      <c r="O14" s="2">
        <f t="shared" si="6"/>
        <v>22</v>
      </c>
      <c r="P14" s="2">
        <v>10</v>
      </c>
      <c r="Q14" s="2">
        <f t="shared" si="7"/>
        <v>20</v>
      </c>
      <c r="R14" s="9">
        <v>9</v>
      </c>
      <c r="S14" s="2">
        <f t="shared" si="8"/>
        <v>22</v>
      </c>
      <c r="T14" s="2">
        <v>13</v>
      </c>
      <c r="U14" s="2">
        <f t="shared" si="9"/>
        <v>17</v>
      </c>
      <c r="V14" s="19">
        <v>0</v>
      </c>
      <c r="W14" s="19">
        <f t="shared" si="10"/>
        <v>0</v>
      </c>
      <c r="X14" s="19">
        <v>0</v>
      </c>
      <c r="Y14" s="19">
        <f t="shared" si="11"/>
        <v>0</v>
      </c>
      <c r="Z14" s="2">
        <v>13</v>
      </c>
      <c r="AA14" s="2">
        <f t="shared" si="12"/>
        <v>17</v>
      </c>
      <c r="AB14" s="2">
        <v>11</v>
      </c>
      <c r="AC14" s="2">
        <f t="shared" si="13"/>
        <v>19</v>
      </c>
      <c r="AD14" s="2">
        <f t="shared" si="14"/>
        <v>211</v>
      </c>
    </row>
    <row r="15" spans="1:30" ht="12.75">
      <c r="A15" s="2" t="s">
        <v>220</v>
      </c>
      <c r="B15" s="19">
        <v>0</v>
      </c>
      <c r="C15" s="19">
        <f t="shared" si="0"/>
        <v>0</v>
      </c>
      <c r="D15" s="19">
        <v>0</v>
      </c>
      <c r="E15" s="19">
        <f t="shared" si="1"/>
        <v>0</v>
      </c>
      <c r="F15" s="2">
        <v>6</v>
      </c>
      <c r="G15" s="2">
        <f t="shared" si="2"/>
        <v>28</v>
      </c>
      <c r="H15" s="2">
        <v>7</v>
      </c>
      <c r="I15" s="2">
        <f t="shared" si="3"/>
        <v>26</v>
      </c>
      <c r="J15" s="19">
        <v>0</v>
      </c>
      <c r="K15" s="19">
        <f t="shared" si="4"/>
        <v>0</v>
      </c>
      <c r="L15" s="2">
        <v>6</v>
      </c>
      <c r="M15" s="2">
        <f t="shared" si="5"/>
        <v>28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3</v>
      </c>
      <c r="S15" s="2">
        <f t="shared" si="8"/>
        <v>35</v>
      </c>
      <c r="T15" s="2">
        <v>1</v>
      </c>
      <c r="U15" s="2">
        <f t="shared" si="9"/>
        <v>50</v>
      </c>
      <c r="V15" s="2">
        <v>4</v>
      </c>
      <c r="W15" s="2">
        <f t="shared" si="10"/>
        <v>32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199</v>
      </c>
    </row>
    <row r="16" spans="1:30" ht="12.75">
      <c r="A16" s="2" t="s">
        <v>83</v>
      </c>
      <c r="B16" s="19">
        <v>0</v>
      </c>
      <c r="C16" s="19">
        <f t="shared" si="0"/>
        <v>0</v>
      </c>
      <c r="D16" s="2">
        <v>12</v>
      </c>
      <c r="E16" s="2">
        <f t="shared" si="1"/>
        <v>18</v>
      </c>
      <c r="F16" s="19">
        <v>0</v>
      </c>
      <c r="G16" s="19">
        <f t="shared" si="2"/>
        <v>0</v>
      </c>
      <c r="H16" s="2">
        <v>17</v>
      </c>
      <c r="I16" s="2">
        <f t="shared" si="3"/>
        <v>13</v>
      </c>
      <c r="J16" s="2">
        <v>8</v>
      </c>
      <c r="K16" s="2">
        <f t="shared" si="4"/>
        <v>24</v>
      </c>
      <c r="L16" s="2">
        <v>14</v>
      </c>
      <c r="M16" s="2">
        <f t="shared" si="5"/>
        <v>16</v>
      </c>
      <c r="N16" s="2">
        <v>12</v>
      </c>
      <c r="O16" s="2">
        <f t="shared" si="6"/>
        <v>18</v>
      </c>
      <c r="P16" s="2">
        <v>11</v>
      </c>
      <c r="Q16" s="2">
        <f t="shared" si="7"/>
        <v>19</v>
      </c>
      <c r="R16" s="2">
        <v>12</v>
      </c>
      <c r="S16" s="2">
        <f t="shared" si="8"/>
        <v>18</v>
      </c>
      <c r="T16" s="19">
        <v>0</v>
      </c>
      <c r="U16" s="19">
        <f t="shared" si="9"/>
        <v>0</v>
      </c>
      <c r="V16" s="2">
        <v>17</v>
      </c>
      <c r="W16" s="2">
        <f t="shared" si="10"/>
        <v>13</v>
      </c>
      <c r="X16" s="2">
        <v>14</v>
      </c>
      <c r="Y16" s="2">
        <f t="shared" si="11"/>
        <v>16</v>
      </c>
      <c r="Z16" s="2">
        <v>14</v>
      </c>
      <c r="AA16" s="2">
        <f t="shared" si="12"/>
        <v>16</v>
      </c>
      <c r="AB16" s="2">
        <v>14</v>
      </c>
      <c r="AC16" s="2">
        <f t="shared" si="13"/>
        <v>16</v>
      </c>
      <c r="AD16" s="2">
        <f t="shared" si="14"/>
        <v>187</v>
      </c>
    </row>
    <row r="17" spans="1:30" ht="12.75">
      <c r="A17" s="2" t="s">
        <v>82</v>
      </c>
      <c r="B17" s="2">
        <v>11</v>
      </c>
      <c r="C17" s="2">
        <f t="shared" si="0"/>
        <v>19</v>
      </c>
      <c r="D17" s="9">
        <v>13</v>
      </c>
      <c r="E17" s="2">
        <f t="shared" si="1"/>
        <v>17</v>
      </c>
      <c r="F17" s="9">
        <v>14</v>
      </c>
      <c r="G17" s="2">
        <f t="shared" si="2"/>
        <v>16</v>
      </c>
      <c r="H17" s="2">
        <v>15</v>
      </c>
      <c r="I17" s="2">
        <f t="shared" si="3"/>
        <v>15</v>
      </c>
      <c r="J17" s="2">
        <v>11</v>
      </c>
      <c r="K17" s="2">
        <f t="shared" si="4"/>
        <v>19</v>
      </c>
      <c r="L17" s="2">
        <v>15</v>
      </c>
      <c r="M17" s="2">
        <f t="shared" si="5"/>
        <v>15</v>
      </c>
      <c r="N17" s="2">
        <v>13</v>
      </c>
      <c r="O17" s="2">
        <f t="shared" si="6"/>
        <v>17</v>
      </c>
      <c r="P17" s="2">
        <v>15</v>
      </c>
      <c r="Q17" s="2">
        <f t="shared" si="7"/>
        <v>15</v>
      </c>
      <c r="R17" s="19">
        <v>0</v>
      </c>
      <c r="S17" s="19">
        <f t="shared" si="8"/>
        <v>0</v>
      </c>
      <c r="T17" s="19">
        <v>0</v>
      </c>
      <c r="U17" s="19">
        <f t="shared" si="9"/>
        <v>0</v>
      </c>
      <c r="V17" s="19">
        <v>0</v>
      </c>
      <c r="W17" s="19">
        <f t="shared" si="10"/>
        <v>0</v>
      </c>
      <c r="X17" s="2">
        <v>17</v>
      </c>
      <c r="Y17" s="2">
        <f t="shared" si="11"/>
        <v>13</v>
      </c>
      <c r="Z17" s="2">
        <v>15</v>
      </c>
      <c r="AA17" s="2">
        <f t="shared" si="12"/>
        <v>15</v>
      </c>
      <c r="AB17" s="2">
        <v>13</v>
      </c>
      <c r="AC17" s="2">
        <f t="shared" si="13"/>
        <v>17</v>
      </c>
      <c r="AD17" s="2">
        <f t="shared" si="14"/>
        <v>178</v>
      </c>
    </row>
    <row r="18" spans="1:30" ht="12.75">
      <c r="A18" s="2" t="s">
        <v>209</v>
      </c>
      <c r="B18" s="19">
        <v>0</v>
      </c>
      <c r="C18" s="19">
        <f t="shared" si="0"/>
        <v>0</v>
      </c>
      <c r="D18" s="2">
        <v>17</v>
      </c>
      <c r="E18" s="2">
        <f t="shared" si="1"/>
        <v>13</v>
      </c>
      <c r="F18" s="2">
        <v>15</v>
      </c>
      <c r="G18" s="2">
        <f t="shared" si="2"/>
        <v>15</v>
      </c>
      <c r="H18" s="2">
        <v>18</v>
      </c>
      <c r="I18" s="2">
        <f t="shared" si="3"/>
        <v>12</v>
      </c>
      <c r="J18" s="2">
        <v>14</v>
      </c>
      <c r="K18" s="2">
        <f t="shared" si="4"/>
        <v>16</v>
      </c>
      <c r="L18" s="2">
        <v>16</v>
      </c>
      <c r="M18" s="2">
        <f t="shared" si="5"/>
        <v>14</v>
      </c>
      <c r="N18" s="2">
        <v>16</v>
      </c>
      <c r="O18" s="2">
        <f t="shared" si="6"/>
        <v>14</v>
      </c>
      <c r="P18" s="2">
        <v>14</v>
      </c>
      <c r="Q18" s="2">
        <f t="shared" si="7"/>
        <v>16</v>
      </c>
      <c r="R18" s="2">
        <v>18</v>
      </c>
      <c r="S18" s="2">
        <f t="shared" si="8"/>
        <v>12</v>
      </c>
      <c r="T18" s="2">
        <v>20</v>
      </c>
      <c r="U18" s="2">
        <f t="shared" si="9"/>
        <v>10</v>
      </c>
      <c r="V18" s="19">
        <v>0</v>
      </c>
      <c r="W18" s="19">
        <f t="shared" si="10"/>
        <v>0</v>
      </c>
      <c r="X18" s="2">
        <v>18</v>
      </c>
      <c r="Y18" s="2">
        <f t="shared" si="11"/>
        <v>12</v>
      </c>
      <c r="Z18" s="19">
        <v>0</v>
      </c>
      <c r="AA18" s="19">
        <f t="shared" si="12"/>
        <v>0</v>
      </c>
      <c r="AB18" s="2">
        <v>12</v>
      </c>
      <c r="AC18" s="2">
        <f t="shared" si="13"/>
        <v>18</v>
      </c>
      <c r="AD18" s="2">
        <f t="shared" si="14"/>
        <v>152</v>
      </c>
    </row>
    <row r="19" spans="1:30" ht="12.75">
      <c r="A19" s="2" t="s">
        <v>196</v>
      </c>
      <c r="B19" s="19">
        <v>0</v>
      </c>
      <c r="C19" s="19">
        <f t="shared" si="0"/>
        <v>0</v>
      </c>
      <c r="D19" s="19">
        <v>0</v>
      </c>
      <c r="E19" s="19">
        <f t="shared" si="1"/>
        <v>0</v>
      </c>
      <c r="F19" s="19">
        <v>0</v>
      </c>
      <c r="G19" s="19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8</v>
      </c>
      <c r="S19" s="2">
        <f t="shared" si="8"/>
        <v>24</v>
      </c>
      <c r="T19" s="2">
        <v>9</v>
      </c>
      <c r="U19" s="2">
        <f t="shared" si="9"/>
        <v>22</v>
      </c>
      <c r="V19" s="2">
        <v>25</v>
      </c>
      <c r="W19" s="2">
        <f t="shared" si="10"/>
        <v>5</v>
      </c>
      <c r="X19" s="2">
        <v>8</v>
      </c>
      <c r="Y19" s="2">
        <f t="shared" si="11"/>
        <v>24</v>
      </c>
      <c r="Z19" s="2">
        <v>8</v>
      </c>
      <c r="AA19" s="2">
        <f t="shared" si="12"/>
        <v>24</v>
      </c>
      <c r="AB19" s="2">
        <v>4</v>
      </c>
      <c r="AC19" s="2">
        <f t="shared" si="13"/>
        <v>32</v>
      </c>
      <c r="AD19" s="2">
        <f t="shared" si="14"/>
        <v>131</v>
      </c>
    </row>
    <row r="20" spans="1:30" ht="12.75">
      <c r="A20" s="2" t="s">
        <v>137</v>
      </c>
      <c r="B20" s="19">
        <v>0</v>
      </c>
      <c r="C20" s="19">
        <f t="shared" si="0"/>
        <v>0</v>
      </c>
      <c r="D20" s="2">
        <v>16</v>
      </c>
      <c r="E20" s="2">
        <f t="shared" si="1"/>
        <v>14</v>
      </c>
      <c r="F20" s="19">
        <v>0</v>
      </c>
      <c r="G20" s="19">
        <f t="shared" si="2"/>
        <v>0</v>
      </c>
      <c r="H20" s="2">
        <v>16</v>
      </c>
      <c r="I20" s="2">
        <f t="shared" si="3"/>
        <v>14</v>
      </c>
      <c r="J20" s="2">
        <v>10</v>
      </c>
      <c r="K20" s="2">
        <f t="shared" si="4"/>
        <v>20</v>
      </c>
      <c r="L20" s="19">
        <v>0</v>
      </c>
      <c r="M20" s="19">
        <f t="shared" si="5"/>
        <v>0</v>
      </c>
      <c r="N20" s="2">
        <v>0</v>
      </c>
      <c r="O20" s="2">
        <f t="shared" si="6"/>
        <v>0</v>
      </c>
      <c r="P20" s="2">
        <v>16</v>
      </c>
      <c r="Q20" s="2">
        <f t="shared" si="7"/>
        <v>14</v>
      </c>
      <c r="R20" s="2">
        <v>17</v>
      </c>
      <c r="S20" s="2">
        <f t="shared" si="8"/>
        <v>13</v>
      </c>
      <c r="T20" s="2">
        <v>19</v>
      </c>
      <c r="U20" s="2">
        <f t="shared" si="9"/>
        <v>11</v>
      </c>
      <c r="V20" s="2">
        <v>19</v>
      </c>
      <c r="W20" s="2">
        <f t="shared" si="10"/>
        <v>11</v>
      </c>
      <c r="X20" s="2">
        <v>16</v>
      </c>
      <c r="Y20" s="2">
        <f t="shared" si="11"/>
        <v>14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111</v>
      </c>
    </row>
    <row r="21" spans="1:30" ht="12.75">
      <c r="A21" s="2" t="s">
        <v>187</v>
      </c>
      <c r="B21" s="19">
        <v>0</v>
      </c>
      <c r="C21" s="19">
        <f t="shared" si="0"/>
        <v>0</v>
      </c>
      <c r="D21" s="19">
        <v>0</v>
      </c>
      <c r="E21" s="19">
        <f t="shared" si="1"/>
        <v>0</v>
      </c>
      <c r="F21" s="19">
        <v>0</v>
      </c>
      <c r="G21" s="19">
        <f t="shared" si="2"/>
        <v>0</v>
      </c>
      <c r="H21" s="2">
        <v>0</v>
      </c>
      <c r="I21" s="2">
        <f t="shared" si="3"/>
        <v>0</v>
      </c>
      <c r="J21" s="2">
        <v>13</v>
      </c>
      <c r="K21" s="2">
        <f t="shared" si="4"/>
        <v>17</v>
      </c>
      <c r="L21" s="2">
        <v>12</v>
      </c>
      <c r="M21" s="2">
        <f t="shared" si="5"/>
        <v>18</v>
      </c>
      <c r="N21" s="2">
        <v>11</v>
      </c>
      <c r="O21" s="2">
        <f t="shared" si="6"/>
        <v>19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11</v>
      </c>
      <c r="W21" s="2">
        <f t="shared" si="10"/>
        <v>19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73</v>
      </c>
    </row>
    <row r="22" spans="1:30" ht="12.75">
      <c r="A22" s="2" t="s">
        <v>100</v>
      </c>
      <c r="B22" s="2">
        <v>7</v>
      </c>
      <c r="C22" s="2">
        <f t="shared" si="0"/>
        <v>26</v>
      </c>
      <c r="D22" s="19">
        <v>0</v>
      </c>
      <c r="E22" s="19">
        <f t="shared" si="1"/>
        <v>0</v>
      </c>
      <c r="F22" s="19">
        <v>0</v>
      </c>
      <c r="G22" s="19">
        <f t="shared" si="2"/>
        <v>0</v>
      </c>
      <c r="H22" s="19">
        <v>0</v>
      </c>
      <c r="I22" s="19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12</v>
      </c>
      <c r="W22" s="2">
        <f t="shared" si="10"/>
        <v>18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44</v>
      </c>
    </row>
    <row r="23" spans="1:30" ht="12.75">
      <c r="A23" s="2" t="s">
        <v>194</v>
      </c>
      <c r="B23" s="19">
        <v>0</v>
      </c>
      <c r="C23" s="19">
        <f t="shared" si="0"/>
        <v>0</v>
      </c>
      <c r="D23" s="2">
        <v>14</v>
      </c>
      <c r="E23" s="2">
        <f t="shared" si="1"/>
        <v>16</v>
      </c>
      <c r="F23" s="19">
        <v>0</v>
      </c>
      <c r="G23" s="19">
        <f t="shared" si="2"/>
        <v>0</v>
      </c>
      <c r="H23" s="19">
        <v>0</v>
      </c>
      <c r="I23" s="19">
        <f t="shared" si="3"/>
        <v>0</v>
      </c>
      <c r="J23" s="17" t="s">
        <v>229</v>
      </c>
      <c r="K23" s="17" t="s">
        <v>229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16</v>
      </c>
      <c r="W23" s="2">
        <f t="shared" si="10"/>
        <v>14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30</v>
      </c>
    </row>
    <row r="24" spans="1:30" ht="12.75">
      <c r="A24" s="2" t="s">
        <v>136</v>
      </c>
      <c r="B24" s="2">
        <v>10</v>
      </c>
      <c r="C24" s="2">
        <f t="shared" si="0"/>
        <v>20</v>
      </c>
      <c r="D24" s="19">
        <v>0</v>
      </c>
      <c r="E24" s="19">
        <f t="shared" si="1"/>
        <v>0</v>
      </c>
      <c r="F24" s="19">
        <v>0</v>
      </c>
      <c r="G24" s="19">
        <f t="shared" si="2"/>
        <v>0</v>
      </c>
      <c r="H24" s="19">
        <v>0</v>
      </c>
      <c r="I24" s="19">
        <f t="shared" si="3"/>
        <v>0</v>
      </c>
      <c r="J24" s="2">
        <v>0</v>
      </c>
      <c r="K24" s="2">
        <f>VLOOKUP(J24,$A$43:$B$72,2)</f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20</v>
      </c>
    </row>
    <row r="25" spans="1:30" ht="12.75">
      <c r="A25" s="2" t="s">
        <v>134</v>
      </c>
      <c r="B25" s="19">
        <v>0</v>
      </c>
      <c r="C25" s="19">
        <f t="shared" si="0"/>
        <v>0</v>
      </c>
      <c r="D25" s="19">
        <v>0</v>
      </c>
      <c r="E25" s="19">
        <f t="shared" si="1"/>
        <v>0</v>
      </c>
      <c r="F25" s="19">
        <v>0</v>
      </c>
      <c r="G25" s="19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>VLOOKUP(J25,$A$43:$B$72,2)</f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17</v>
      </c>
      <c r="U25" s="2">
        <f t="shared" si="9"/>
        <v>13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13</v>
      </c>
    </row>
    <row r="26" spans="2:30" ht="12.75">
      <c r="B26" s="2">
        <v>0</v>
      </c>
      <c r="C26" s="2">
        <f>VLOOKUP(B26,$A$43:$B$72,2)</f>
        <v>0</v>
      </c>
      <c r="D26" s="2">
        <v>0</v>
      </c>
      <c r="E26" s="2">
        <f>VLOOKUP(D26,$A$43:$B$72,2)</f>
        <v>0</v>
      </c>
      <c r="F26" s="2">
        <v>0</v>
      </c>
      <c r="G26" s="2">
        <f>VLOOKUP(F26,$A$43:$B$72,2)</f>
        <v>0</v>
      </c>
      <c r="H26" s="2">
        <v>0</v>
      </c>
      <c r="I26" s="2">
        <f>VLOOKUP(H26,$A$43:$B$72,2)</f>
        <v>0</v>
      </c>
      <c r="J26" s="2">
        <v>0</v>
      </c>
      <c r="K26" s="2">
        <f>VLOOKUP(J26,$A$43:$B$72,2)</f>
        <v>0</v>
      </c>
      <c r="L26" s="9">
        <v>0</v>
      </c>
      <c r="M26" s="2">
        <f>VLOOKUP(L26,$A$43:$B$72,2)</f>
        <v>0</v>
      </c>
      <c r="N26" s="9">
        <v>0</v>
      </c>
      <c r="O26" s="2">
        <f>VLOOKUP(N26,$A$43:$B$72,2)</f>
        <v>0</v>
      </c>
      <c r="P26" s="2">
        <v>0</v>
      </c>
      <c r="Q26" s="2">
        <f>VLOOKUP(P26,$A$43:$B$72,2)</f>
        <v>0</v>
      </c>
      <c r="R26" s="2">
        <v>0</v>
      </c>
      <c r="S26" s="2">
        <f>VLOOKUP(R26,$A$43:$B$72,2)</f>
        <v>0</v>
      </c>
      <c r="T26" s="2">
        <v>0</v>
      </c>
      <c r="U26" s="2">
        <f>VLOOKUP(T26,$A$43:$B$72,2)</f>
        <v>0</v>
      </c>
      <c r="V26" s="2">
        <v>0</v>
      </c>
      <c r="W26" s="2">
        <f>VLOOKUP(V26,$A$43:$B$72,2)</f>
        <v>0</v>
      </c>
      <c r="X26" s="2">
        <v>0</v>
      </c>
      <c r="Y26" s="2">
        <f>VLOOKUP(X26,$A$43:$B$72,2)</f>
        <v>0</v>
      </c>
      <c r="Z26" s="2">
        <v>0</v>
      </c>
      <c r="AA26" s="2">
        <f>VLOOKUP(Z26,$A$43:$B$72,2)</f>
        <v>0</v>
      </c>
      <c r="AB26" s="2">
        <v>0</v>
      </c>
      <c r="AC26" s="2">
        <f>VLOOKUP(AB26,$A$43:$B$72,2)</f>
        <v>0</v>
      </c>
      <c r="AD26" s="2">
        <f>SUM(C26,E26,G26,I26,K26,M26,O26,Q26,S26,U26,W26,Y26,AA26,AC26)</f>
        <v>0</v>
      </c>
    </row>
    <row r="27" spans="2:30" ht="12.75">
      <c r="B27" s="2">
        <v>0</v>
      </c>
      <c r="C27" s="2">
        <f>VLOOKUP(B27,$A$43:$B$72,2)</f>
        <v>0</v>
      </c>
      <c r="D27" s="2">
        <v>0</v>
      </c>
      <c r="E27" s="2">
        <f aca="true" t="shared" si="15" ref="E27:G36">VLOOKUP(D27,$A$43:$B$72,2)</f>
        <v>0</v>
      </c>
      <c r="F27" s="2">
        <v>0</v>
      </c>
      <c r="G27" s="2">
        <f t="shared" si="15"/>
        <v>0</v>
      </c>
      <c r="H27" s="2">
        <v>0</v>
      </c>
      <c r="I27" s="2">
        <f aca="true" t="shared" si="16" ref="I27:I41">VLOOKUP(H27,$A$43:$B$72,2)</f>
        <v>0</v>
      </c>
      <c r="J27" s="2">
        <v>0</v>
      </c>
      <c r="K27" s="2">
        <f aca="true" t="shared" si="17" ref="K27:K41">VLOOKUP(J27,$A$43:$B$72,2)</f>
        <v>0</v>
      </c>
      <c r="L27" s="2">
        <v>0</v>
      </c>
      <c r="M27" s="2">
        <f aca="true" t="shared" si="18" ref="M27:M41">VLOOKUP(L27,$A$43:$B$72,2)</f>
        <v>0</v>
      </c>
      <c r="N27" s="2">
        <v>0</v>
      </c>
      <c r="O27" s="2">
        <f aca="true" t="shared" si="19" ref="O27:O41">VLOOKUP(N27,$A$43:$B$72,2)</f>
        <v>0</v>
      </c>
      <c r="P27" s="2">
        <v>0</v>
      </c>
      <c r="Q27" s="2">
        <f aca="true" t="shared" si="20" ref="Q27:Q41">VLOOKUP(P27,$A$43:$B$72,2)</f>
        <v>0</v>
      </c>
      <c r="R27" s="2">
        <v>0</v>
      </c>
      <c r="S27" s="2">
        <f aca="true" t="shared" si="21" ref="S27:S41">VLOOKUP(R27,$A$43:$B$72,2)</f>
        <v>0</v>
      </c>
      <c r="T27" s="2">
        <v>0</v>
      </c>
      <c r="U27" s="2">
        <f aca="true" t="shared" si="22" ref="U27:U41">VLOOKUP(T27,$A$43:$B$72,2)</f>
        <v>0</v>
      </c>
      <c r="V27" s="2">
        <v>0</v>
      </c>
      <c r="W27" s="2">
        <f aca="true" t="shared" si="23" ref="W27:W41">VLOOKUP(V27,$A$43:$B$72,2)</f>
        <v>0</v>
      </c>
      <c r="X27" s="2">
        <v>0</v>
      </c>
      <c r="Y27" s="2">
        <f aca="true" t="shared" si="24" ref="Y27:Y41">VLOOKUP(X27,$A$43:$B$72,2)</f>
        <v>0</v>
      </c>
      <c r="Z27" s="2">
        <v>0</v>
      </c>
      <c r="AA27" s="2">
        <f aca="true" t="shared" si="25" ref="AA27:AA41">VLOOKUP(Z27,$A$43:$B$72,2)</f>
        <v>0</v>
      </c>
      <c r="AB27" s="2">
        <v>0</v>
      </c>
      <c r="AC27" s="2">
        <f aca="true" t="shared" si="26" ref="AC27:AC41">VLOOKUP(AB27,$A$43:$B$72,2)</f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>VLOOKUP(B28,$A$43:$B$72,2)</f>
        <v>0</v>
      </c>
      <c r="D28" s="2">
        <v>0</v>
      </c>
      <c r="E28" s="2">
        <f t="shared" si="15"/>
        <v>0</v>
      </c>
      <c r="F28" s="2">
        <v>0</v>
      </c>
      <c r="G28" s="2">
        <f t="shared" si="15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>VLOOKUP(B29,$A$43:$B$72,2)</f>
        <v>0</v>
      </c>
      <c r="D29" s="2">
        <v>0</v>
      </c>
      <c r="E29" s="2">
        <f t="shared" si="15"/>
        <v>0</v>
      </c>
      <c r="F29" s="2">
        <v>0</v>
      </c>
      <c r="G29" s="2">
        <f t="shared" si="15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>VLOOKUP(B30,$A$43:$B$72,2)</f>
        <v>0</v>
      </c>
      <c r="D30" s="2">
        <v>0</v>
      </c>
      <c r="E30" s="2">
        <f t="shared" si="15"/>
        <v>0</v>
      </c>
      <c r="F30" s="2">
        <v>0</v>
      </c>
      <c r="G30" s="2">
        <f t="shared" si="15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27" ref="AD30:AD41">SUM(C30,E30,G30,I30,K30,M30,O30,Q30,S30,U30,W30,Y30,AA30,AC30)</f>
        <v>0</v>
      </c>
    </row>
    <row r="31" spans="2:30" ht="12.75">
      <c r="B31" s="2">
        <v>0</v>
      </c>
      <c r="C31" s="2">
        <f>VLOOKUP(B31,$A$43:$B$72,2)</f>
        <v>0</v>
      </c>
      <c r="D31" s="2">
        <v>0</v>
      </c>
      <c r="E31" s="2">
        <f t="shared" si="15"/>
        <v>0</v>
      </c>
      <c r="F31" s="2">
        <v>0</v>
      </c>
      <c r="G31" s="2">
        <f t="shared" si="15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27"/>
        <v>0</v>
      </c>
    </row>
    <row r="32" spans="2:30" ht="12.75">
      <c r="B32" s="2">
        <v>0</v>
      </c>
      <c r="C32" s="2">
        <f aca="true" t="shared" si="28" ref="C32:C41">VLOOKUP(B32,$A$43:$B$72,2)</f>
        <v>0</v>
      </c>
      <c r="D32" s="2">
        <v>0</v>
      </c>
      <c r="E32" s="2">
        <f t="shared" si="15"/>
        <v>0</v>
      </c>
      <c r="F32" s="2">
        <v>0</v>
      </c>
      <c r="G32" s="2">
        <f t="shared" si="15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27"/>
        <v>0</v>
      </c>
    </row>
    <row r="33" spans="2:30" ht="12.75">
      <c r="B33" s="2">
        <v>0</v>
      </c>
      <c r="C33" s="2">
        <f t="shared" si="28"/>
        <v>0</v>
      </c>
      <c r="D33" s="2">
        <v>0</v>
      </c>
      <c r="E33" s="2">
        <f t="shared" si="15"/>
        <v>0</v>
      </c>
      <c r="F33" s="2">
        <v>0</v>
      </c>
      <c r="G33" s="2">
        <f t="shared" si="15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27"/>
        <v>0</v>
      </c>
    </row>
    <row r="34" spans="2:30" ht="12.75">
      <c r="B34" s="2">
        <v>0</v>
      </c>
      <c r="C34" s="2">
        <f t="shared" si="28"/>
        <v>0</v>
      </c>
      <c r="D34" s="2">
        <v>0</v>
      </c>
      <c r="E34" s="2">
        <f t="shared" si="15"/>
        <v>0</v>
      </c>
      <c r="F34" s="2">
        <v>0</v>
      </c>
      <c r="G34" s="2">
        <f t="shared" si="15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27"/>
        <v>0</v>
      </c>
    </row>
    <row r="35" spans="2:30" ht="12.75">
      <c r="B35" s="2">
        <v>0</v>
      </c>
      <c r="C35" s="2">
        <f t="shared" si="28"/>
        <v>0</v>
      </c>
      <c r="D35" s="2">
        <v>0</v>
      </c>
      <c r="E35" s="2">
        <f t="shared" si="15"/>
        <v>0</v>
      </c>
      <c r="F35" s="2">
        <v>0</v>
      </c>
      <c r="G35" s="2">
        <f t="shared" si="15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27"/>
        <v>0</v>
      </c>
    </row>
    <row r="36" spans="1:30" ht="12.75">
      <c r="A36" s="2" t="s">
        <v>0</v>
      </c>
      <c r="B36" s="2">
        <v>0</v>
      </c>
      <c r="C36" s="2">
        <f t="shared" si="28"/>
        <v>0</v>
      </c>
      <c r="D36" s="2">
        <v>0</v>
      </c>
      <c r="E36" s="2">
        <f t="shared" si="15"/>
        <v>0</v>
      </c>
      <c r="F36" s="2">
        <v>0</v>
      </c>
      <c r="G36" s="2">
        <f t="shared" si="15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27"/>
        <v>0</v>
      </c>
    </row>
    <row r="37" spans="1:30" ht="12.75">
      <c r="A37" s="2" t="s">
        <v>0</v>
      </c>
      <c r="B37" s="2">
        <v>0</v>
      </c>
      <c r="C37" s="2">
        <f t="shared" si="28"/>
        <v>0</v>
      </c>
      <c r="D37" s="2">
        <v>0</v>
      </c>
      <c r="E37" s="2">
        <f aca="true" t="shared" si="29" ref="E37:G41">VLOOKUP(D37,$A$43:$B$72,2)</f>
        <v>0</v>
      </c>
      <c r="F37" s="2">
        <v>0</v>
      </c>
      <c r="G37" s="2">
        <f t="shared" si="29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27"/>
        <v>0</v>
      </c>
    </row>
    <row r="38" spans="1:30" ht="12.75">
      <c r="A38" s="2" t="s">
        <v>0</v>
      </c>
      <c r="B38" s="2">
        <v>0</v>
      </c>
      <c r="C38" s="2">
        <f t="shared" si="28"/>
        <v>0</v>
      </c>
      <c r="D38" s="2">
        <v>0</v>
      </c>
      <c r="E38" s="2">
        <f t="shared" si="29"/>
        <v>0</v>
      </c>
      <c r="F38" s="2">
        <v>0</v>
      </c>
      <c r="G38" s="2">
        <f t="shared" si="29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27"/>
        <v>0</v>
      </c>
    </row>
    <row r="39" spans="1:30" ht="12.75">
      <c r="A39" s="2" t="s">
        <v>0</v>
      </c>
      <c r="B39" s="2">
        <v>0</v>
      </c>
      <c r="C39" s="2">
        <f t="shared" si="28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27"/>
        <v>0</v>
      </c>
    </row>
    <row r="40" spans="1:30" ht="12.75">
      <c r="A40" s="2" t="s">
        <v>0</v>
      </c>
      <c r="B40" s="2">
        <v>0</v>
      </c>
      <c r="C40" s="2">
        <f t="shared" si="28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27"/>
        <v>0</v>
      </c>
    </row>
    <row r="41" spans="1:30" ht="12.75">
      <c r="A41" s="2" t="s">
        <v>0</v>
      </c>
      <c r="B41" s="2">
        <v>0</v>
      </c>
      <c r="C41" s="2">
        <f t="shared" si="28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27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9.8515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117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18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112</v>
      </c>
      <c r="B5" s="2">
        <v>1</v>
      </c>
      <c r="C5" s="2">
        <f aca="true" t="shared" si="0" ref="C5:C17">VLOOKUP(B5,$A$43:$B$72,2)</f>
        <v>50</v>
      </c>
      <c r="D5" s="2">
        <v>1</v>
      </c>
      <c r="E5" s="2">
        <f aca="true" t="shared" si="1" ref="E5:E17">VLOOKUP(D5,$A$43:$B$72,2)</f>
        <v>50</v>
      </c>
      <c r="F5" s="2">
        <v>1</v>
      </c>
      <c r="G5" s="2">
        <f aca="true" t="shared" si="2" ref="G5:G17">VLOOKUP(F5,$A$43:$B$72,2)</f>
        <v>50</v>
      </c>
      <c r="H5" s="2">
        <v>1</v>
      </c>
      <c r="I5" s="2">
        <f aca="true" t="shared" si="3" ref="I5:I17">VLOOKUP(H5,$A$43:$B$72,2)</f>
        <v>50</v>
      </c>
      <c r="J5" s="2">
        <v>1</v>
      </c>
      <c r="K5" s="2">
        <f aca="true" t="shared" si="4" ref="K5:K17">VLOOKUP(J5,$A$43:$B$72,2)</f>
        <v>50</v>
      </c>
      <c r="L5" s="9">
        <v>1</v>
      </c>
      <c r="M5" s="2">
        <f aca="true" t="shared" si="5" ref="M5:M17">VLOOKUP(L5,$A$43:$B$72,2)</f>
        <v>50</v>
      </c>
      <c r="N5" s="9">
        <v>1</v>
      </c>
      <c r="O5" s="2">
        <f>VLOOKUP(N5,$A$43:$B$72,2)</f>
        <v>50</v>
      </c>
      <c r="P5" s="2">
        <v>1</v>
      </c>
      <c r="Q5" s="2">
        <f aca="true" t="shared" si="6" ref="Q5:Q17">VLOOKUP(P5,$A$43:$B$72,2)</f>
        <v>50</v>
      </c>
      <c r="R5" s="2">
        <v>1</v>
      </c>
      <c r="S5" s="2">
        <f aca="true" t="shared" si="7" ref="S5:S17">VLOOKUP(R5,$A$43:$B$72,2)</f>
        <v>50</v>
      </c>
      <c r="T5" s="2">
        <v>1</v>
      </c>
      <c r="U5" s="2">
        <f aca="true" t="shared" si="8" ref="U5:U17">VLOOKUP(T5,$A$43:$B$72,2)</f>
        <v>50</v>
      </c>
      <c r="V5" s="19">
        <v>0</v>
      </c>
      <c r="W5" s="19">
        <f aca="true" t="shared" si="9" ref="W5:W17">VLOOKUP(V5,$A$43:$B$72,2)</f>
        <v>0</v>
      </c>
      <c r="X5" s="19">
        <v>0</v>
      </c>
      <c r="Y5" s="19">
        <f aca="true" t="shared" si="10" ref="Y5:Y17">VLOOKUP(X5,$A$43:$B$72,2)</f>
        <v>0</v>
      </c>
      <c r="Z5" s="19">
        <v>0</v>
      </c>
      <c r="AA5" s="19">
        <f aca="true" t="shared" si="11" ref="AA5:AA17">VLOOKUP(Z5,$A$43:$B$72,2)</f>
        <v>0</v>
      </c>
      <c r="AB5" s="2">
        <v>0</v>
      </c>
      <c r="AC5" s="2">
        <f aca="true" t="shared" si="12" ref="AC5:AC17">VLOOKUP(AB5,$A$43:$B$72,2)</f>
        <v>0</v>
      </c>
      <c r="AD5" s="2">
        <f aca="true" t="shared" si="13" ref="AD5:AD17">SUM(C5,E5,G5,I5,K5,M5,O5,Q5,S5,U5,W5,Y5,AA5,AC5)</f>
        <v>500</v>
      </c>
    </row>
    <row r="6" spans="1:30" ht="12.75">
      <c r="A6" s="2" t="s">
        <v>142</v>
      </c>
      <c r="B6" s="19">
        <v>0</v>
      </c>
      <c r="C6" s="19">
        <f t="shared" si="0"/>
        <v>0</v>
      </c>
      <c r="D6" s="2">
        <v>2</v>
      </c>
      <c r="E6" s="2">
        <f t="shared" si="1"/>
        <v>42</v>
      </c>
      <c r="F6" s="2">
        <v>3</v>
      </c>
      <c r="G6" s="2">
        <f t="shared" si="2"/>
        <v>35</v>
      </c>
      <c r="H6" s="2">
        <v>2</v>
      </c>
      <c r="I6" s="2">
        <f t="shared" si="3"/>
        <v>42</v>
      </c>
      <c r="J6" s="2">
        <v>2</v>
      </c>
      <c r="K6" s="2">
        <f t="shared" si="4"/>
        <v>42</v>
      </c>
      <c r="L6" s="2">
        <v>5</v>
      </c>
      <c r="M6" s="2">
        <f t="shared" si="5"/>
        <v>30</v>
      </c>
      <c r="N6" s="2">
        <v>3</v>
      </c>
      <c r="O6" s="2">
        <f>VLOOKUP(N6,$A$43:$B$72,2)</f>
        <v>35</v>
      </c>
      <c r="P6" s="2">
        <v>4</v>
      </c>
      <c r="Q6" s="2">
        <f t="shared" si="6"/>
        <v>32</v>
      </c>
      <c r="R6" s="19">
        <v>0</v>
      </c>
      <c r="S6" s="19">
        <f t="shared" si="7"/>
        <v>0</v>
      </c>
      <c r="T6" s="19">
        <v>0</v>
      </c>
      <c r="U6" s="19">
        <f t="shared" si="8"/>
        <v>0</v>
      </c>
      <c r="V6" s="2">
        <v>4</v>
      </c>
      <c r="W6" s="2">
        <f t="shared" si="9"/>
        <v>32</v>
      </c>
      <c r="X6" s="2">
        <v>1</v>
      </c>
      <c r="Y6" s="2">
        <f t="shared" si="10"/>
        <v>50</v>
      </c>
      <c r="Z6" s="2">
        <v>3</v>
      </c>
      <c r="AA6" s="2">
        <f t="shared" si="11"/>
        <v>35</v>
      </c>
      <c r="AB6" s="2">
        <v>7</v>
      </c>
      <c r="AC6" s="2">
        <f t="shared" si="12"/>
        <v>26</v>
      </c>
      <c r="AD6" s="2">
        <f t="shared" si="13"/>
        <v>401</v>
      </c>
    </row>
    <row r="7" spans="1:30" ht="12.75">
      <c r="A7" s="2" t="s">
        <v>101</v>
      </c>
      <c r="B7" s="2">
        <v>2</v>
      </c>
      <c r="C7" s="2">
        <f t="shared" si="0"/>
        <v>42</v>
      </c>
      <c r="D7" s="19">
        <v>0</v>
      </c>
      <c r="E7" s="19">
        <f t="shared" si="1"/>
        <v>0</v>
      </c>
      <c r="F7" s="19">
        <v>0</v>
      </c>
      <c r="G7" s="19">
        <f t="shared" si="2"/>
        <v>0</v>
      </c>
      <c r="H7" s="19">
        <v>0</v>
      </c>
      <c r="I7" s="19">
        <f t="shared" si="3"/>
        <v>0</v>
      </c>
      <c r="J7" s="2">
        <v>3</v>
      </c>
      <c r="K7" s="2">
        <f t="shared" si="4"/>
        <v>35</v>
      </c>
      <c r="L7" s="2">
        <v>2</v>
      </c>
      <c r="M7" s="2">
        <f t="shared" si="5"/>
        <v>42</v>
      </c>
      <c r="N7" s="17" t="s">
        <v>229</v>
      </c>
      <c r="O7" s="17" t="s">
        <v>229</v>
      </c>
      <c r="P7" s="2">
        <v>3</v>
      </c>
      <c r="Q7" s="2">
        <f t="shared" si="6"/>
        <v>35</v>
      </c>
      <c r="R7" s="2">
        <v>3</v>
      </c>
      <c r="S7" s="2">
        <f t="shared" si="7"/>
        <v>35</v>
      </c>
      <c r="T7" s="2">
        <v>3</v>
      </c>
      <c r="U7" s="2">
        <f t="shared" si="8"/>
        <v>35</v>
      </c>
      <c r="V7" s="2">
        <v>3</v>
      </c>
      <c r="W7" s="2">
        <f t="shared" si="9"/>
        <v>35</v>
      </c>
      <c r="X7" s="2">
        <v>3</v>
      </c>
      <c r="Y7" s="2">
        <f t="shared" si="10"/>
        <v>35</v>
      </c>
      <c r="Z7" s="2">
        <v>2</v>
      </c>
      <c r="AA7" s="2">
        <f t="shared" si="11"/>
        <v>42</v>
      </c>
      <c r="AB7" s="2">
        <v>1</v>
      </c>
      <c r="AC7" s="2">
        <f t="shared" si="12"/>
        <v>50</v>
      </c>
      <c r="AD7" s="2">
        <f t="shared" si="13"/>
        <v>386</v>
      </c>
    </row>
    <row r="8" spans="1:30" ht="12.75">
      <c r="A8" s="2" t="s">
        <v>72</v>
      </c>
      <c r="B8" s="19">
        <v>0</v>
      </c>
      <c r="C8" s="19">
        <f t="shared" si="0"/>
        <v>0</v>
      </c>
      <c r="D8" s="2">
        <v>3</v>
      </c>
      <c r="E8" s="2">
        <f t="shared" si="1"/>
        <v>35</v>
      </c>
      <c r="F8" s="19">
        <v>0</v>
      </c>
      <c r="G8" s="19">
        <f t="shared" si="2"/>
        <v>0</v>
      </c>
      <c r="H8" s="2">
        <v>4</v>
      </c>
      <c r="I8" s="2">
        <f t="shared" si="3"/>
        <v>32</v>
      </c>
      <c r="J8" s="2">
        <v>6</v>
      </c>
      <c r="K8" s="2">
        <f t="shared" si="4"/>
        <v>28</v>
      </c>
      <c r="L8" s="2">
        <v>4</v>
      </c>
      <c r="M8" s="2">
        <f t="shared" si="5"/>
        <v>32</v>
      </c>
      <c r="N8" s="2">
        <v>4</v>
      </c>
      <c r="O8" s="2">
        <f aca="true" t="shared" si="14" ref="O8:O17">VLOOKUP(N8,$A$43:$B$72,2)</f>
        <v>32</v>
      </c>
      <c r="P8" s="19">
        <v>0</v>
      </c>
      <c r="Q8" s="19">
        <f t="shared" si="6"/>
        <v>0</v>
      </c>
      <c r="R8" s="2">
        <v>2</v>
      </c>
      <c r="S8" s="2">
        <f t="shared" si="7"/>
        <v>42</v>
      </c>
      <c r="T8" s="2">
        <v>5</v>
      </c>
      <c r="U8" s="2">
        <f t="shared" si="8"/>
        <v>30</v>
      </c>
      <c r="V8" s="2">
        <v>2</v>
      </c>
      <c r="W8" s="2">
        <f t="shared" si="9"/>
        <v>42</v>
      </c>
      <c r="X8" s="2">
        <v>2</v>
      </c>
      <c r="Y8" s="2">
        <f t="shared" si="10"/>
        <v>42</v>
      </c>
      <c r="Z8" s="2">
        <v>6</v>
      </c>
      <c r="AA8" s="2">
        <f t="shared" si="11"/>
        <v>28</v>
      </c>
      <c r="AB8" s="2">
        <v>2</v>
      </c>
      <c r="AC8" s="2">
        <f t="shared" si="12"/>
        <v>42</v>
      </c>
      <c r="AD8" s="2">
        <f t="shared" si="13"/>
        <v>385</v>
      </c>
    </row>
    <row r="9" spans="1:30" ht="12.75">
      <c r="A9" s="2" t="s">
        <v>51</v>
      </c>
      <c r="B9" s="2">
        <v>5</v>
      </c>
      <c r="C9" s="2">
        <f t="shared" si="0"/>
        <v>30</v>
      </c>
      <c r="D9" s="2">
        <v>4</v>
      </c>
      <c r="E9" s="2">
        <f t="shared" si="1"/>
        <v>32</v>
      </c>
      <c r="F9" s="2">
        <v>4</v>
      </c>
      <c r="G9" s="2">
        <f t="shared" si="2"/>
        <v>32</v>
      </c>
      <c r="H9" s="9">
        <v>6</v>
      </c>
      <c r="I9" s="2">
        <f t="shared" si="3"/>
        <v>28</v>
      </c>
      <c r="J9" s="2">
        <v>4</v>
      </c>
      <c r="K9" s="2">
        <f t="shared" si="4"/>
        <v>32</v>
      </c>
      <c r="L9" s="19">
        <v>0</v>
      </c>
      <c r="M9" s="19">
        <f t="shared" si="5"/>
        <v>0</v>
      </c>
      <c r="N9" s="2">
        <v>5</v>
      </c>
      <c r="O9" s="2">
        <f t="shared" si="14"/>
        <v>30</v>
      </c>
      <c r="P9" s="2">
        <v>2</v>
      </c>
      <c r="Q9" s="2">
        <f t="shared" si="6"/>
        <v>42</v>
      </c>
      <c r="R9" s="2">
        <v>5</v>
      </c>
      <c r="S9" s="2">
        <f t="shared" si="7"/>
        <v>30</v>
      </c>
      <c r="T9" s="2">
        <v>2</v>
      </c>
      <c r="U9" s="2">
        <f t="shared" si="8"/>
        <v>42</v>
      </c>
      <c r="V9" s="19">
        <v>0</v>
      </c>
      <c r="W9" s="19">
        <f t="shared" si="9"/>
        <v>0</v>
      </c>
      <c r="X9" s="2">
        <v>4</v>
      </c>
      <c r="Y9" s="2">
        <f t="shared" si="10"/>
        <v>32</v>
      </c>
      <c r="Z9" s="19">
        <v>0</v>
      </c>
      <c r="AA9" s="19">
        <f t="shared" si="11"/>
        <v>0</v>
      </c>
      <c r="AB9" s="2">
        <v>9</v>
      </c>
      <c r="AC9" s="2">
        <f t="shared" si="12"/>
        <v>22</v>
      </c>
      <c r="AD9" s="2">
        <f t="shared" si="13"/>
        <v>352</v>
      </c>
    </row>
    <row r="10" spans="1:30" ht="12.75">
      <c r="A10" s="2" t="s">
        <v>138</v>
      </c>
      <c r="B10" s="2">
        <v>9</v>
      </c>
      <c r="C10" s="2">
        <f t="shared" si="0"/>
        <v>22</v>
      </c>
      <c r="D10" s="19">
        <v>0</v>
      </c>
      <c r="E10" s="19">
        <f t="shared" si="1"/>
        <v>0</v>
      </c>
      <c r="F10" s="19">
        <v>0</v>
      </c>
      <c r="G10" s="19">
        <f t="shared" si="2"/>
        <v>0</v>
      </c>
      <c r="H10" s="2">
        <v>11</v>
      </c>
      <c r="I10" s="2">
        <f t="shared" si="3"/>
        <v>19</v>
      </c>
      <c r="J10" s="2">
        <v>9</v>
      </c>
      <c r="K10" s="2">
        <f t="shared" si="4"/>
        <v>22</v>
      </c>
      <c r="L10" s="2">
        <v>9</v>
      </c>
      <c r="M10" s="2">
        <f t="shared" si="5"/>
        <v>22</v>
      </c>
      <c r="N10" s="2">
        <v>7</v>
      </c>
      <c r="O10" s="2">
        <f t="shared" si="14"/>
        <v>26</v>
      </c>
      <c r="P10" s="2">
        <v>11</v>
      </c>
      <c r="Q10" s="2">
        <f t="shared" si="6"/>
        <v>19</v>
      </c>
      <c r="R10" s="2">
        <v>11</v>
      </c>
      <c r="S10" s="2">
        <f t="shared" si="7"/>
        <v>19</v>
      </c>
      <c r="T10" s="2">
        <v>11</v>
      </c>
      <c r="U10" s="2">
        <f t="shared" si="8"/>
        <v>19</v>
      </c>
      <c r="V10" s="19">
        <v>0</v>
      </c>
      <c r="W10" s="19">
        <f t="shared" si="9"/>
        <v>0</v>
      </c>
      <c r="X10" s="2">
        <v>9</v>
      </c>
      <c r="Y10" s="2">
        <f t="shared" si="10"/>
        <v>22</v>
      </c>
      <c r="Z10" s="2">
        <v>8</v>
      </c>
      <c r="AA10" s="2">
        <f t="shared" si="11"/>
        <v>24</v>
      </c>
      <c r="AB10" s="2">
        <v>11</v>
      </c>
      <c r="AC10" s="2">
        <f t="shared" si="12"/>
        <v>19</v>
      </c>
      <c r="AD10" s="2">
        <f t="shared" si="13"/>
        <v>233</v>
      </c>
    </row>
    <row r="11" spans="1:30" ht="12.75">
      <c r="A11" s="2" t="s">
        <v>53</v>
      </c>
      <c r="B11" s="2">
        <v>10</v>
      </c>
      <c r="C11" s="2">
        <f t="shared" si="0"/>
        <v>20</v>
      </c>
      <c r="D11" s="19">
        <v>0</v>
      </c>
      <c r="E11" s="19">
        <f t="shared" si="1"/>
        <v>0</v>
      </c>
      <c r="F11" s="2">
        <v>6</v>
      </c>
      <c r="G11" s="2">
        <f t="shared" si="2"/>
        <v>28</v>
      </c>
      <c r="H11" s="9">
        <v>8</v>
      </c>
      <c r="I11" s="2">
        <f t="shared" si="3"/>
        <v>24</v>
      </c>
      <c r="J11" s="19">
        <v>0</v>
      </c>
      <c r="K11" s="19">
        <f t="shared" si="4"/>
        <v>0</v>
      </c>
      <c r="L11" s="19">
        <v>0</v>
      </c>
      <c r="M11" s="19">
        <f t="shared" si="5"/>
        <v>0</v>
      </c>
      <c r="N11" s="2">
        <v>0</v>
      </c>
      <c r="O11" s="2">
        <f t="shared" si="14"/>
        <v>0</v>
      </c>
      <c r="P11" s="2">
        <v>6</v>
      </c>
      <c r="Q11" s="2">
        <f t="shared" si="6"/>
        <v>28</v>
      </c>
      <c r="R11" s="2">
        <v>4</v>
      </c>
      <c r="S11" s="2">
        <f t="shared" si="7"/>
        <v>32</v>
      </c>
      <c r="T11" s="2">
        <v>7</v>
      </c>
      <c r="U11" s="2">
        <f t="shared" si="8"/>
        <v>26</v>
      </c>
      <c r="V11" s="9">
        <v>0</v>
      </c>
      <c r="W11" s="2">
        <f t="shared" si="9"/>
        <v>0</v>
      </c>
      <c r="X11" s="9">
        <v>0</v>
      </c>
      <c r="Y11" s="2">
        <f t="shared" si="10"/>
        <v>0</v>
      </c>
      <c r="Z11" s="9">
        <v>4</v>
      </c>
      <c r="AA11" s="2">
        <f t="shared" si="11"/>
        <v>32</v>
      </c>
      <c r="AB11" s="9">
        <v>6</v>
      </c>
      <c r="AC11" s="2">
        <f t="shared" si="12"/>
        <v>28</v>
      </c>
      <c r="AD11" s="2">
        <f t="shared" si="13"/>
        <v>218</v>
      </c>
    </row>
    <row r="12" spans="1:30" ht="12.75">
      <c r="A12" s="2" t="s">
        <v>189</v>
      </c>
      <c r="B12" s="19">
        <v>0</v>
      </c>
      <c r="C12" s="19">
        <f t="shared" si="0"/>
        <v>0</v>
      </c>
      <c r="D12" s="20">
        <v>0</v>
      </c>
      <c r="E12" s="19">
        <f t="shared" si="1"/>
        <v>0</v>
      </c>
      <c r="F12" s="9">
        <v>5</v>
      </c>
      <c r="G12" s="2">
        <f t="shared" si="2"/>
        <v>30</v>
      </c>
      <c r="H12" s="2">
        <v>5</v>
      </c>
      <c r="I12" s="2">
        <f t="shared" si="3"/>
        <v>30</v>
      </c>
      <c r="J12" s="2">
        <v>5</v>
      </c>
      <c r="K12" s="2">
        <f t="shared" si="4"/>
        <v>30</v>
      </c>
      <c r="L12" s="2">
        <v>8</v>
      </c>
      <c r="M12" s="2">
        <f t="shared" si="5"/>
        <v>24</v>
      </c>
      <c r="N12" s="2">
        <v>8</v>
      </c>
      <c r="O12" s="2">
        <f t="shared" si="14"/>
        <v>24</v>
      </c>
      <c r="P12" s="2">
        <v>7</v>
      </c>
      <c r="Q12" s="2">
        <f t="shared" si="6"/>
        <v>26</v>
      </c>
      <c r="R12" s="2">
        <v>8</v>
      </c>
      <c r="S12" s="2">
        <f t="shared" si="7"/>
        <v>24</v>
      </c>
      <c r="T12" s="2">
        <v>10</v>
      </c>
      <c r="U12" s="2">
        <f t="shared" si="8"/>
        <v>20</v>
      </c>
      <c r="V12" s="19">
        <v>0</v>
      </c>
      <c r="W12" s="19">
        <f t="shared" si="9"/>
        <v>0</v>
      </c>
      <c r="X12" s="2">
        <v>0</v>
      </c>
      <c r="Y12" s="2">
        <f t="shared" si="10"/>
        <v>0</v>
      </c>
      <c r="Z12" s="2">
        <v>0</v>
      </c>
      <c r="AA12" s="2">
        <f t="shared" si="11"/>
        <v>0</v>
      </c>
      <c r="AB12" s="2">
        <v>0</v>
      </c>
      <c r="AC12" s="2">
        <f t="shared" si="12"/>
        <v>0</v>
      </c>
      <c r="AD12" s="2">
        <f t="shared" si="13"/>
        <v>208</v>
      </c>
    </row>
    <row r="13" spans="1:30" ht="12.75">
      <c r="A13" s="2" t="s">
        <v>79</v>
      </c>
      <c r="B13" s="2">
        <v>6</v>
      </c>
      <c r="C13" s="2">
        <f t="shared" si="0"/>
        <v>28</v>
      </c>
      <c r="D13" s="19">
        <v>0</v>
      </c>
      <c r="E13" s="19">
        <f t="shared" si="1"/>
        <v>0</v>
      </c>
      <c r="F13" s="2">
        <v>8</v>
      </c>
      <c r="G13" s="2">
        <f t="shared" si="2"/>
        <v>24</v>
      </c>
      <c r="H13" s="19">
        <v>0</v>
      </c>
      <c r="I13" s="19">
        <f t="shared" si="3"/>
        <v>0</v>
      </c>
      <c r="J13" s="2">
        <v>8</v>
      </c>
      <c r="K13" s="2">
        <f t="shared" si="4"/>
        <v>24</v>
      </c>
      <c r="L13" s="19">
        <v>0</v>
      </c>
      <c r="M13" s="19">
        <f t="shared" si="5"/>
        <v>0</v>
      </c>
      <c r="N13" s="2">
        <v>0</v>
      </c>
      <c r="O13" s="2">
        <f t="shared" si="14"/>
        <v>0</v>
      </c>
      <c r="P13" s="2">
        <v>0</v>
      </c>
      <c r="Q13" s="2">
        <f t="shared" si="6"/>
        <v>0</v>
      </c>
      <c r="R13" s="2">
        <v>9</v>
      </c>
      <c r="S13" s="2">
        <f t="shared" si="7"/>
        <v>22</v>
      </c>
      <c r="T13" s="2">
        <v>12</v>
      </c>
      <c r="U13" s="2">
        <f t="shared" si="8"/>
        <v>18</v>
      </c>
      <c r="V13" s="2">
        <v>13</v>
      </c>
      <c r="W13" s="2">
        <f t="shared" si="9"/>
        <v>17</v>
      </c>
      <c r="X13" s="2">
        <v>0</v>
      </c>
      <c r="Y13" s="2">
        <f t="shared" si="10"/>
        <v>0</v>
      </c>
      <c r="Z13" s="2">
        <v>0</v>
      </c>
      <c r="AA13" s="2">
        <f t="shared" si="11"/>
        <v>0</v>
      </c>
      <c r="AB13" s="2">
        <v>10</v>
      </c>
      <c r="AC13" s="2">
        <f t="shared" si="12"/>
        <v>20</v>
      </c>
      <c r="AD13" s="2">
        <f t="shared" si="13"/>
        <v>153</v>
      </c>
    </row>
    <row r="14" spans="1:30" ht="12.75">
      <c r="A14" s="2" t="s">
        <v>195</v>
      </c>
      <c r="B14" s="19">
        <v>0</v>
      </c>
      <c r="C14" s="19">
        <f t="shared" si="0"/>
        <v>0</v>
      </c>
      <c r="D14" s="2">
        <v>6</v>
      </c>
      <c r="E14" s="2">
        <f t="shared" si="1"/>
        <v>28</v>
      </c>
      <c r="F14" s="2">
        <v>9</v>
      </c>
      <c r="G14" s="2">
        <f t="shared" si="2"/>
        <v>22</v>
      </c>
      <c r="H14" s="19">
        <v>0</v>
      </c>
      <c r="I14" s="19">
        <f t="shared" si="3"/>
        <v>0</v>
      </c>
      <c r="J14" s="2">
        <v>10</v>
      </c>
      <c r="K14" s="2">
        <f t="shared" si="4"/>
        <v>20</v>
      </c>
      <c r="L14" s="19">
        <v>0</v>
      </c>
      <c r="M14" s="19">
        <f t="shared" si="5"/>
        <v>0</v>
      </c>
      <c r="N14" s="2">
        <v>0</v>
      </c>
      <c r="O14" s="2">
        <f t="shared" si="14"/>
        <v>0</v>
      </c>
      <c r="P14" s="2">
        <v>0</v>
      </c>
      <c r="Q14" s="2">
        <f t="shared" si="6"/>
        <v>0</v>
      </c>
      <c r="R14" s="2">
        <v>0</v>
      </c>
      <c r="S14" s="2">
        <f t="shared" si="7"/>
        <v>0</v>
      </c>
      <c r="T14" s="2">
        <v>0</v>
      </c>
      <c r="U14" s="2">
        <f t="shared" si="8"/>
        <v>0</v>
      </c>
      <c r="V14" s="2">
        <v>12</v>
      </c>
      <c r="W14" s="2">
        <f t="shared" si="9"/>
        <v>18</v>
      </c>
      <c r="X14" s="2">
        <v>0</v>
      </c>
      <c r="Y14" s="2">
        <f t="shared" si="10"/>
        <v>0</v>
      </c>
      <c r="Z14" s="2">
        <v>0</v>
      </c>
      <c r="AA14" s="2">
        <f t="shared" si="11"/>
        <v>0</v>
      </c>
      <c r="AB14" s="2">
        <v>0</v>
      </c>
      <c r="AC14" s="2">
        <f t="shared" si="12"/>
        <v>0</v>
      </c>
      <c r="AD14" s="2">
        <f t="shared" si="13"/>
        <v>88</v>
      </c>
    </row>
    <row r="15" spans="1:30" ht="12.75">
      <c r="A15" s="2" t="s">
        <v>140</v>
      </c>
      <c r="B15" s="19">
        <v>0</v>
      </c>
      <c r="C15" s="19">
        <f t="shared" si="0"/>
        <v>0</v>
      </c>
      <c r="D15" s="2">
        <v>8</v>
      </c>
      <c r="E15" s="2">
        <f t="shared" si="1"/>
        <v>24</v>
      </c>
      <c r="F15" s="2">
        <v>11</v>
      </c>
      <c r="G15" s="2">
        <f t="shared" si="2"/>
        <v>19</v>
      </c>
      <c r="H15" s="2">
        <v>12</v>
      </c>
      <c r="I15" s="2">
        <f t="shared" si="3"/>
        <v>18</v>
      </c>
      <c r="J15" s="19">
        <v>0</v>
      </c>
      <c r="K15" s="19">
        <f t="shared" si="4"/>
        <v>0</v>
      </c>
      <c r="L15" s="19">
        <v>0</v>
      </c>
      <c r="M15" s="19">
        <f t="shared" si="5"/>
        <v>0</v>
      </c>
      <c r="N15" s="2">
        <v>0</v>
      </c>
      <c r="O15" s="2">
        <f t="shared" si="14"/>
        <v>0</v>
      </c>
      <c r="P15" s="2">
        <v>0</v>
      </c>
      <c r="Q15" s="2">
        <f t="shared" si="6"/>
        <v>0</v>
      </c>
      <c r="R15" s="2">
        <v>0</v>
      </c>
      <c r="S15" s="2">
        <f t="shared" si="7"/>
        <v>0</v>
      </c>
      <c r="T15" s="2">
        <v>0</v>
      </c>
      <c r="U15" s="2">
        <f t="shared" si="8"/>
        <v>0</v>
      </c>
      <c r="V15" s="2">
        <v>0</v>
      </c>
      <c r="W15" s="2">
        <f t="shared" si="9"/>
        <v>0</v>
      </c>
      <c r="X15" s="2">
        <v>0</v>
      </c>
      <c r="Y15" s="2">
        <f t="shared" si="10"/>
        <v>0</v>
      </c>
      <c r="Z15" s="2">
        <v>0</v>
      </c>
      <c r="AA15" s="2">
        <f t="shared" si="11"/>
        <v>0</v>
      </c>
      <c r="AB15" s="2">
        <v>0</v>
      </c>
      <c r="AC15" s="2">
        <f t="shared" si="12"/>
        <v>0</v>
      </c>
      <c r="AD15" s="2">
        <f t="shared" si="13"/>
        <v>61</v>
      </c>
    </row>
    <row r="16" spans="1:30" ht="12.75">
      <c r="A16" s="2" t="s">
        <v>139</v>
      </c>
      <c r="B16" s="19">
        <v>0</v>
      </c>
      <c r="C16" s="19">
        <f t="shared" si="0"/>
        <v>0</v>
      </c>
      <c r="D16" s="2">
        <v>5</v>
      </c>
      <c r="E16" s="2">
        <f t="shared" si="1"/>
        <v>30</v>
      </c>
      <c r="F16" s="19">
        <v>0</v>
      </c>
      <c r="G16" s="19">
        <f t="shared" si="2"/>
        <v>0</v>
      </c>
      <c r="H16" s="19">
        <v>0</v>
      </c>
      <c r="I16" s="19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14"/>
        <v>0</v>
      </c>
      <c r="P16" s="2">
        <v>0</v>
      </c>
      <c r="Q16" s="2">
        <f t="shared" si="6"/>
        <v>0</v>
      </c>
      <c r="R16" s="2">
        <v>0</v>
      </c>
      <c r="S16" s="2">
        <f t="shared" si="7"/>
        <v>0</v>
      </c>
      <c r="T16" s="2">
        <v>0</v>
      </c>
      <c r="U16" s="2">
        <f t="shared" si="8"/>
        <v>0</v>
      </c>
      <c r="V16" s="2">
        <v>0</v>
      </c>
      <c r="W16" s="2">
        <f t="shared" si="9"/>
        <v>0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0</v>
      </c>
      <c r="AC16" s="2">
        <f t="shared" si="12"/>
        <v>0</v>
      </c>
      <c r="AD16" s="2">
        <f t="shared" si="13"/>
        <v>30</v>
      </c>
    </row>
    <row r="17" spans="1:30" ht="12.75">
      <c r="A17" s="2" t="s">
        <v>141</v>
      </c>
      <c r="B17" s="19">
        <v>0</v>
      </c>
      <c r="C17" s="19">
        <f t="shared" si="0"/>
        <v>0</v>
      </c>
      <c r="D17" s="2">
        <v>9</v>
      </c>
      <c r="E17" s="2">
        <f t="shared" si="1"/>
        <v>22</v>
      </c>
      <c r="F17" s="19">
        <v>0</v>
      </c>
      <c r="G17" s="19">
        <f t="shared" si="2"/>
        <v>0</v>
      </c>
      <c r="H17" s="19">
        <v>0</v>
      </c>
      <c r="I17" s="19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14"/>
        <v>0</v>
      </c>
      <c r="P17" s="2">
        <v>0</v>
      </c>
      <c r="Q17" s="2">
        <f t="shared" si="6"/>
        <v>0</v>
      </c>
      <c r="R17" s="2">
        <v>0</v>
      </c>
      <c r="S17" s="2">
        <f t="shared" si="7"/>
        <v>0</v>
      </c>
      <c r="T17" s="2">
        <v>0</v>
      </c>
      <c r="U17" s="2">
        <f t="shared" si="8"/>
        <v>0</v>
      </c>
      <c r="V17" s="2">
        <v>0</v>
      </c>
      <c r="W17" s="2">
        <f t="shared" si="9"/>
        <v>0</v>
      </c>
      <c r="X17" s="2">
        <v>0</v>
      </c>
      <c r="Y17" s="2">
        <f t="shared" si="10"/>
        <v>0</v>
      </c>
      <c r="Z17" s="2">
        <v>0</v>
      </c>
      <c r="AA17" s="2">
        <f t="shared" si="11"/>
        <v>0</v>
      </c>
      <c r="AB17" s="2">
        <v>0</v>
      </c>
      <c r="AC17" s="2">
        <f t="shared" si="12"/>
        <v>0</v>
      </c>
      <c r="AD17" s="2">
        <f t="shared" si="13"/>
        <v>22</v>
      </c>
    </row>
    <row r="18" spans="2:30" ht="12.75">
      <c r="B18" s="2">
        <v>0</v>
      </c>
      <c r="C18" s="2">
        <f aca="true" t="shared" si="15" ref="C18:C41">VLOOKUP(B18,$A$43:$B$72,2)</f>
        <v>0</v>
      </c>
      <c r="D18" s="2">
        <v>0</v>
      </c>
      <c r="E18" s="2">
        <f aca="true" t="shared" si="16" ref="E18:E41">VLOOKUP(D18,$A$43:$B$72,2)</f>
        <v>0</v>
      </c>
      <c r="F18" s="2">
        <v>0</v>
      </c>
      <c r="G18" s="2">
        <f aca="true" t="shared" si="17" ref="G18:G41">VLOOKUP(F18,$A$43:$B$72,2)</f>
        <v>0</v>
      </c>
      <c r="H18" s="2">
        <v>0</v>
      </c>
      <c r="I18" s="2">
        <f aca="true" t="shared" si="18" ref="I18:I41">VLOOKUP(H18,$A$43:$B$72,2)</f>
        <v>0</v>
      </c>
      <c r="J18" s="2">
        <v>0</v>
      </c>
      <c r="K18" s="2">
        <f aca="true" t="shared" si="19" ref="K18:K41">VLOOKUP(J18,$A$43:$B$72,2)</f>
        <v>0</v>
      </c>
      <c r="L18" s="2">
        <v>0</v>
      </c>
      <c r="M18" s="2">
        <f aca="true" t="shared" si="20" ref="M18:M41">VLOOKUP(L18,$A$43:$B$72,2)</f>
        <v>0</v>
      </c>
      <c r="N18" s="2">
        <v>0</v>
      </c>
      <c r="O18" s="2">
        <f aca="true" t="shared" si="21" ref="O18:O41">VLOOKUP(N18,$A$43:$B$72,2)</f>
        <v>0</v>
      </c>
      <c r="P18" s="2">
        <v>0</v>
      </c>
      <c r="Q18" s="2">
        <f aca="true" t="shared" si="22" ref="Q18:Q41">VLOOKUP(P18,$A$43:$B$72,2)</f>
        <v>0</v>
      </c>
      <c r="R18" s="2">
        <v>0</v>
      </c>
      <c r="S18" s="2">
        <f aca="true" t="shared" si="23" ref="S18:S41">VLOOKUP(R18,$A$43:$B$72,2)</f>
        <v>0</v>
      </c>
      <c r="T18" s="2">
        <v>0</v>
      </c>
      <c r="U18" s="2">
        <f aca="true" t="shared" si="24" ref="U18:U41">VLOOKUP(T18,$A$43:$B$72,2)</f>
        <v>0</v>
      </c>
      <c r="V18" s="2">
        <v>0</v>
      </c>
      <c r="W18" s="2">
        <f aca="true" t="shared" si="25" ref="W18:W41">VLOOKUP(V18,$A$43:$B$72,2)</f>
        <v>0</v>
      </c>
      <c r="X18" s="2">
        <v>0</v>
      </c>
      <c r="Y18" s="2">
        <f aca="true" t="shared" si="26" ref="Y18:Y41">VLOOKUP(X18,$A$43:$B$72,2)</f>
        <v>0</v>
      </c>
      <c r="Z18" s="2">
        <v>0</v>
      </c>
      <c r="AA18" s="2">
        <f aca="true" t="shared" si="27" ref="AA18:AA41">VLOOKUP(Z18,$A$43:$B$72,2)</f>
        <v>0</v>
      </c>
      <c r="AB18" s="2">
        <v>0</v>
      </c>
      <c r="AC18" s="2">
        <f aca="true" t="shared" si="28" ref="AC18:AC41">VLOOKUP(AB18,$A$43:$B$72,2)</f>
        <v>0</v>
      </c>
      <c r="AD18" s="2">
        <f aca="true" t="shared" si="29" ref="AD18:AD26">SUM(C18,E18,G18,I18,K18,M18,O18,Q18,S18,U18,W18,Y18,AA18,AC18)</f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6"/>
        <v>0</v>
      </c>
      <c r="F19" s="2">
        <v>0</v>
      </c>
      <c r="G19" s="2">
        <f t="shared" si="17"/>
        <v>0</v>
      </c>
      <c r="H19" s="2">
        <v>0</v>
      </c>
      <c r="I19" s="2">
        <f t="shared" si="18"/>
        <v>0</v>
      </c>
      <c r="J19" s="2">
        <v>0</v>
      </c>
      <c r="K19" s="2">
        <f t="shared" si="19"/>
        <v>0</v>
      </c>
      <c r="L19" s="2">
        <v>0</v>
      </c>
      <c r="M19" s="2">
        <f t="shared" si="20"/>
        <v>0</v>
      </c>
      <c r="N19" s="2">
        <v>0</v>
      </c>
      <c r="O19" s="2">
        <f t="shared" si="21"/>
        <v>0</v>
      </c>
      <c r="P19" s="2">
        <v>0</v>
      </c>
      <c r="Q19" s="2">
        <f t="shared" si="22"/>
        <v>0</v>
      </c>
      <c r="R19" s="2">
        <v>0</v>
      </c>
      <c r="S19" s="2">
        <f t="shared" si="23"/>
        <v>0</v>
      </c>
      <c r="T19" s="2">
        <v>0</v>
      </c>
      <c r="U19" s="2">
        <f t="shared" si="24"/>
        <v>0</v>
      </c>
      <c r="V19" s="2">
        <v>0</v>
      </c>
      <c r="W19" s="2">
        <f t="shared" si="25"/>
        <v>0</v>
      </c>
      <c r="X19" s="2">
        <v>0</v>
      </c>
      <c r="Y19" s="2">
        <f t="shared" si="26"/>
        <v>0</v>
      </c>
      <c r="Z19" s="2">
        <v>0</v>
      </c>
      <c r="AA19" s="2">
        <f t="shared" si="27"/>
        <v>0</v>
      </c>
      <c r="AB19" s="2">
        <v>0</v>
      </c>
      <c r="AC19" s="2">
        <f t="shared" si="28"/>
        <v>0</v>
      </c>
      <c r="AD19" s="2">
        <f t="shared" si="29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9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7"/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30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30"/>
        <v>0</v>
      </c>
    </row>
    <row r="33" spans="2:30" ht="12.75"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30"/>
        <v>0</v>
      </c>
    </row>
    <row r="34" spans="2:30" ht="12.75"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118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2:30" ht="13.5" thickTop="1">
      <c r="B5" s="2">
        <v>0</v>
      </c>
      <c r="C5" s="2">
        <f aca="true" t="shared" si="0" ref="C5:C12">VLOOKUP(B5,$A$43:$B$72,2)</f>
        <v>0</v>
      </c>
      <c r="D5" s="2">
        <v>0</v>
      </c>
      <c r="E5" s="2">
        <f aca="true" t="shared" si="1" ref="E5:E12">VLOOKUP(D5,$A$43:$B$72,2)</f>
        <v>0</v>
      </c>
      <c r="F5" s="2">
        <v>0</v>
      </c>
      <c r="G5" s="2">
        <f aca="true" t="shared" si="2" ref="G5:G12">VLOOKUP(F5,$A$43:$B$72,2)</f>
        <v>0</v>
      </c>
      <c r="H5" s="2">
        <v>0</v>
      </c>
      <c r="I5" s="2">
        <f aca="true" t="shared" si="3" ref="I5:I12">VLOOKUP(H5,$A$43:$B$72,2)</f>
        <v>0</v>
      </c>
      <c r="J5" s="2">
        <v>0</v>
      </c>
      <c r="K5" s="2">
        <f aca="true" t="shared" si="4" ref="K5:K12">VLOOKUP(J5,$A$43:$B$72,2)</f>
        <v>0</v>
      </c>
      <c r="L5" s="2">
        <v>0</v>
      </c>
      <c r="M5" s="2">
        <f aca="true" t="shared" si="5" ref="M5:M12">VLOOKUP(L5,$A$43:$B$72,2)</f>
        <v>0</v>
      </c>
      <c r="N5" s="2">
        <v>0</v>
      </c>
      <c r="O5" s="2">
        <f aca="true" t="shared" si="6" ref="O5:O12">VLOOKUP(N5,$A$43:$B$72,2)</f>
        <v>0</v>
      </c>
      <c r="P5" s="2">
        <v>0</v>
      </c>
      <c r="Q5" s="2">
        <f aca="true" t="shared" si="7" ref="Q5:Q12">VLOOKUP(P5,$A$43:$B$72,2)</f>
        <v>0</v>
      </c>
      <c r="R5" s="2">
        <v>0</v>
      </c>
      <c r="S5" s="2">
        <f aca="true" t="shared" si="8" ref="S5:S12">VLOOKUP(R5,$A$43:$B$72,2)</f>
        <v>0</v>
      </c>
      <c r="T5" s="2">
        <v>0</v>
      </c>
      <c r="U5" s="2">
        <f aca="true" t="shared" si="9" ref="U5:U12">VLOOKUP(T5,$A$43:$B$72,2)</f>
        <v>0</v>
      </c>
      <c r="V5" s="2">
        <v>0</v>
      </c>
      <c r="W5" s="2">
        <f aca="true" t="shared" si="10" ref="W5:W12">VLOOKUP(V5,$A$43:$B$72,2)</f>
        <v>0</v>
      </c>
      <c r="X5" s="2">
        <v>0</v>
      </c>
      <c r="Y5" s="2">
        <f aca="true" t="shared" si="11" ref="Y5:Y12">VLOOKUP(X5,$A$43:$B$72,2)</f>
        <v>0</v>
      </c>
      <c r="Z5" s="2">
        <v>0</v>
      </c>
      <c r="AA5" s="2">
        <f aca="true" t="shared" si="12" ref="AA5:AA12">VLOOKUP(Z5,$A$43:$B$72,2)</f>
        <v>0</v>
      </c>
      <c r="AB5" s="2">
        <v>0</v>
      </c>
      <c r="AC5" s="2">
        <f aca="true" t="shared" si="13" ref="AC5:AC12">VLOOKUP(AB5,$A$43:$B$72,2)</f>
        <v>0</v>
      </c>
      <c r="AD5" s="2">
        <f aca="true" t="shared" si="14" ref="AD5:AD12">SUM(C5,E5,G5,I5,K5,M5,O5,Q5,S5,U5,W5,Y5,AA5,AC5)</f>
        <v>0</v>
      </c>
    </row>
    <row r="6" spans="2:30" ht="12.75">
      <c r="B6" s="2">
        <v>0</v>
      </c>
      <c r="C6" s="2">
        <f t="shared" si="0"/>
        <v>0</v>
      </c>
      <c r="D6" s="2">
        <v>0</v>
      </c>
      <c r="E6" s="2">
        <f t="shared" si="1"/>
        <v>0</v>
      </c>
      <c r="F6" s="2">
        <v>0</v>
      </c>
      <c r="G6" s="2">
        <f t="shared" si="2"/>
        <v>0</v>
      </c>
      <c r="H6" s="2">
        <v>0</v>
      </c>
      <c r="I6" s="2">
        <f t="shared" si="3"/>
        <v>0</v>
      </c>
      <c r="J6" s="2">
        <v>0</v>
      </c>
      <c r="K6" s="2">
        <f t="shared" si="4"/>
        <v>0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0</v>
      </c>
    </row>
    <row r="7" spans="1:30" ht="12.75">
      <c r="A7"/>
      <c r="B7" s="2">
        <v>0</v>
      </c>
      <c r="C7" s="2">
        <f t="shared" si="0"/>
        <v>0</v>
      </c>
      <c r="D7" s="2">
        <v>0</v>
      </c>
      <c r="E7" s="2">
        <f t="shared" si="1"/>
        <v>0</v>
      </c>
      <c r="F7" s="2">
        <v>0</v>
      </c>
      <c r="G7" s="2">
        <f t="shared" si="2"/>
        <v>0</v>
      </c>
      <c r="H7" s="2">
        <v>0</v>
      </c>
      <c r="I7" s="2">
        <f t="shared" si="3"/>
        <v>0</v>
      </c>
      <c r="J7" s="2">
        <v>0</v>
      </c>
      <c r="K7" s="2">
        <f t="shared" si="4"/>
        <v>0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0</v>
      </c>
    </row>
    <row r="8" spans="1:30" ht="12.75">
      <c r="A8"/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0</v>
      </c>
    </row>
    <row r="9" spans="2:30" ht="12.75"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9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0</v>
      </c>
    </row>
    <row r="10" spans="2:30" ht="12.75"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9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9">
        <v>0</v>
      </c>
      <c r="W11" s="2">
        <f t="shared" si="10"/>
        <v>0</v>
      </c>
      <c r="X11" s="9">
        <v>0</v>
      </c>
      <c r="Y11" s="2">
        <f t="shared" si="11"/>
        <v>0</v>
      </c>
      <c r="Z11" s="9">
        <v>0</v>
      </c>
      <c r="AA11" s="2">
        <f t="shared" si="12"/>
        <v>0</v>
      </c>
      <c r="AB11" s="9">
        <v>0</v>
      </c>
      <c r="AC11" s="2">
        <f t="shared" si="13"/>
        <v>0</v>
      </c>
      <c r="AD11" s="2">
        <f t="shared" si="14"/>
        <v>0</v>
      </c>
    </row>
    <row r="12" spans="2:30" ht="12.75"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9">
        <v>0</v>
      </c>
      <c r="M12" s="2">
        <f t="shared" si="5"/>
        <v>0</v>
      </c>
      <c r="N12" s="9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1:30" ht="12.75">
      <c r="A13" s="2" t="s">
        <v>0</v>
      </c>
      <c r="B13" s="2">
        <v>0</v>
      </c>
      <c r="C13" s="2">
        <f>VLOOKUP(B13,$A$43:$B$72,2)</f>
        <v>0</v>
      </c>
      <c r="D13" s="2">
        <v>0</v>
      </c>
      <c r="E13" s="2">
        <f>VLOOKUP(D13,$A$43:$B$72,2)</f>
        <v>0</v>
      </c>
      <c r="F13" s="2">
        <v>0</v>
      </c>
      <c r="G13" s="2">
        <f>VLOOKUP(F13,$A$43:$B$72,2)</f>
        <v>0</v>
      </c>
      <c r="H13" s="2">
        <v>0</v>
      </c>
      <c r="I13" s="2">
        <f>VLOOKUP(H13,$A$43:$B$72,2)</f>
        <v>0</v>
      </c>
      <c r="J13" s="2">
        <v>0</v>
      </c>
      <c r="K13" s="2">
        <f>VLOOKUP(J13,$A$43:$B$72,2)</f>
        <v>0</v>
      </c>
      <c r="L13" s="2">
        <v>0</v>
      </c>
      <c r="M13" s="2">
        <f>VLOOKUP(L13,$A$43:$B$72,2)</f>
        <v>0</v>
      </c>
      <c r="N13" s="2">
        <v>0</v>
      </c>
      <c r="O13" s="2">
        <f>VLOOKUP(N13,$A$43:$B$72,2)</f>
        <v>0</v>
      </c>
      <c r="P13" s="2">
        <v>0</v>
      </c>
      <c r="Q13" s="2">
        <f>VLOOKUP(P13,$A$43:$B$72,2)</f>
        <v>0</v>
      </c>
      <c r="R13" s="2">
        <v>0</v>
      </c>
      <c r="S13" s="2">
        <f>VLOOKUP(R13,$A$43:$B$72,2)</f>
        <v>0</v>
      </c>
      <c r="T13" s="2">
        <v>0</v>
      </c>
      <c r="U13" s="2">
        <f>VLOOKUP(T13,$A$43:$B$72,2)</f>
        <v>0</v>
      </c>
      <c r="V13" s="2">
        <v>0</v>
      </c>
      <c r="W13" s="2">
        <f>VLOOKUP(V13,$A$43:$B$72,2)</f>
        <v>0</v>
      </c>
      <c r="X13" s="2">
        <v>0</v>
      </c>
      <c r="Y13" s="2">
        <f>VLOOKUP(X13,$A$43:$B$72,2)</f>
        <v>0</v>
      </c>
      <c r="Z13" s="2">
        <v>0</v>
      </c>
      <c r="AA13" s="2">
        <f>VLOOKUP(Z13,$A$43:$B$72,2)</f>
        <v>0</v>
      </c>
      <c r="AB13" s="2">
        <v>0</v>
      </c>
      <c r="AC13" s="2">
        <f>VLOOKUP(AB13,$A$43:$B$72,2)</f>
        <v>0</v>
      </c>
      <c r="AD13" s="2">
        <f>SUM(C13,E13,G13,I13,K13,M13,O13,Q13,S13,U13,W13,Y13,AA13,AC13)</f>
        <v>0</v>
      </c>
    </row>
    <row r="14" spans="2:30" ht="12.75"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2:30" ht="12.75">
      <c r="B15" s="2">
        <v>0</v>
      </c>
      <c r="C15" s="2">
        <f aca="true" t="shared" si="15" ref="C15:G20">VLOOKUP(B15,$A$43:$B$72,2)</f>
        <v>0</v>
      </c>
      <c r="D15" s="9">
        <v>0</v>
      </c>
      <c r="E15" s="2">
        <f t="shared" si="15"/>
        <v>0</v>
      </c>
      <c r="F15" s="9">
        <v>0</v>
      </c>
      <c r="G15" s="2">
        <f t="shared" si="15"/>
        <v>0</v>
      </c>
      <c r="H15" s="2">
        <v>0</v>
      </c>
      <c r="I15" s="2">
        <f aca="true" t="shared" si="16" ref="I15:I41">VLOOKUP(H15,$A$43:$B$72,2)</f>
        <v>0</v>
      </c>
      <c r="J15" s="2">
        <v>0</v>
      </c>
      <c r="K15" s="2">
        <f aca="true" t="shared" si="17" ref="K15:K41">VLOOKUP(J15,$A$43:$B$72,2)</f>
        <v>0</v>
      </c>
      <c r="L15" s="2">
        <v>0</v>
      </c>
      <c r="M15" s="2">
        <f aca="true" t="shared" si="18" ref="M15:M41">VLOOKUP(L15,$A$43:$B$72,2)</f>
        <v>0</v>
      </c>
      <c r="N15" s="2">
        <v>0</v>
      </c>
      <c r="O15" s="2">
        <f aca="true" t="shared" si="19" ref="O15:O41">VLOOKUP(N15,$A$43:$B$72,2)</f>
        <v>0</v>
      </c>
      <c r="P15" s="2">
        <v>0</v>
      </c>
      <c r="Q15" s="2">
        <f aca="true" t="shared" si="20" ref="Q15:Q41">VLOOKUP(P15,$A$43:$B$72,2)</f>
        <v>0</v>
      </c>
      <c r="R15" s="2">
        <v>0</v>
      </c>
      <c r="S15" s="2">
        <f aca="true" t="shared" si="21" ref="S15:S41">VLOOKUP(R15,$A$43:$B$72,2)</f>
        <v>0</v>
      </c>
      <c r="T15" s="2">
        <v>0</v>
      </c>
      <c r="U15" s="2">
        <f aca="true" t="shared" si="22" ref="U15:U41">VLOOKUP(T15,$A$43:$B$72,2)</f>
        <v>0</v>
      </c>
      <c r="V15" s="2">
        <v>0</v>
      </c>
      <c r="W15" s="2">
        <f aca="true" t="shared" si="23" ref="W15:W41">VLOOKUP(V15,$A$43:$B$72,2)</f>
        <v>0</v>
      </c>
      <c r="X15" s="2">
        <v>0</v>
      </c>
      <c r="Y15" s="2">
        <f aca="true" t="shared" si="24" ref="Y15:Y41">VLOOKUP(X15,$A$43:$B$72,2)</f>
        <v>0</v>
      </c>
      <c r="Z15" s="2">
        <v>0</v>
      </c>
      <c r="AA15" s="2">
        <f aca="true" t="shared" si="25" ref="AA15:AA41">VLOOKUP(Z15,$A$43:$B$72,2)</f>
        <v>0</v>
      </c>
      <c r="AB15" s="2">
        <v>0</v>
      </c>
      <c r="AC15" s="2">
        <f aca="true" t="shared" si="26" ref="AC15:AC41">VLOOKUP(AB15,$A$43:$B$72,2)</f>
        <v>0</v>
      </c>
      <c r="AD15" s="2">
        <f aca="true" t="shared" si="27" ref="AD15:AD26">SUM(C15,E15,G15,I15,K15,M15,O15,Q15,S15,U15,W15,Y15,AA15,AC15)</f>
        <v>0</v>
      </c>
    </row>
    <row r="16" spans="2:30" ht="12.75">
      <c r="B16" s="2">
        <v>0</v>
      </c>
      <c r="C16" s="2">
        <f t="shared" si="15"/>
        <v>0</v>
      </c>
      <c r="D16" s="2">
        <v>0</v>
      </c>
      <c r="E16" s="2">
        <f t="shared" si="15"/>
        <v>0</v>
      </c>
      <c r="F16" s="2">
        <v>0</v>
      </c>
      <c r="G16" s="2">
        <f t="shared" si="15"/>
        <v>0</v>
      </c>
      <c r="H16" s="2">
        <v>0</v>
      </c>
      <c r="I16" s="2">
        <f t="shared" si="16"/>
        <v>0</v>
      </c>
      <c r="J16" s="2">
        <v>0</v>
      </c>
      <c r="K16" s="2">
        <f t="shared" si="17"/>
        <v>0</v>
      </c>
      <c r="L16" s="2">
        <v>0</v>
      </c>
      <c r="M16" s="2">
        <f t="shared" si="18"/>
        <v>0</v>
      </c>
      <c r="N16" s="2">
        <v>0</v>
      </c>
      <c r="O16" s="2">
        <f t="shared" si="19"/>
        <v>0</v>
      </c>
      <c r="P16" s="2">
        <v>0</v>
      </c>
      <c r="Q16" s="2">
        <f t="shared" si="20"/>
        <v>0</v>
      </c>
      <c r="R16" s="2">
        <v>0</v>
      </c>
      <c r="S16" s="2">
        <f t="shared" si="21"/>
        <v>0</v>
      </c>
      <c r="T16" s="2">
        <v>0</v>
      </c>
      <c r="U16" s="2">
        <f t="shared" si="22"/>
        <v>0</v>
      </c>
      <c r="V16" s="2">
        <v>0</v>
      </c>
      <c r="W16" s="2">
        <f t="shared" si="23"/>
        <v>0</v>
      </c>
      <c r="X16" s="2">
        <v>0</v>
      </c>
      <c r="Y16" s="2">
        <f t="shared" si="24"/>
        <v>0</v>
      </c>
      <c r="Z16" s="2">
        <v>0</v>
      </c>
      <c r="AA16" s="2">
        <f t="shared" si="25"/>
        <v>0</v>
      </c>
      <c r="AB16" s="2">
        <v>0</v>
      </c>
      <c r="AC16" s="2">
        <f t="shared" si="26"/>
        <v>0</v>
      </c>
      <c r="AD16" s="2">
        <f t="shared" si="27"/>
        <v>0</v>
      </c>
    </row>
    <row r="17" spans="2:30" ht="12.75">
      <c r="B17" s="2">
        <v>0</v>
      </c>
      <c r="C17" s="2">
        <f t="shared" si="15"/>
        <v>0</v>
      </c>
      <c r="D17" s="2">
        <v>0</v>
      </c>
      <c r="E17" s="2">
        <f t="shared" si="15"/>
        <v>0</v>
      </c>
      <c r="F17" s="2">
        <v>0</v>
      </c>
      <c r="G17" s="2">
        <f t="shared" si="15"/>
        <v>0</v>
      </c>
      <c r="H17" s="2">
        <v>0</v>
      </c>
      <c r="I17" s="2">
        <f t="shared" si="16"/>
        <v>0</v>
      </c>
      <c r="J17" s="2">
        <v>0</v>
      </c>
      <c r="K17" s="2">
        <f t="shared" si="17"/>
        <v>0</v>
      </c>
      <c r="L17" s="2">
        <v>0</v>
      </c>
      <c r="M17" s="2">
        <f t="shared" si="18"/>
        <v>0</v>
      </c>
      <c r="N17" s="2">
        <v>0</v>
      </c>
      <c r="O17" s="2">
        <f t="shared" si="19"/>
        <v>0</v>
      </c>
      <c r="P17" s="2">
        <v>0</v>
      </c>
      <c r="Q17" s="2">
        <f t="shared" si="20"/>
        <v>0</v>
      </c>
      <c r="R17" s="2">
        <v>0</v>
      </c>
      <c r="S17" s="2">
        <f t="shared" si="21"/>
        <v>0</v>
      </c>
      <c r="T17" s="2">
        <v>0</v>
      </c>
      <c r="U17" s="2">
        <f t="shared" si="22"/>
        <v>0</v>
      </c>
      <c r="V17" s="2">
        <v>0</v>
      </c>
      <c r="W17" s="2">
        <f t="shared" si="23"/>
        <v>0</v>
      </c>
      <c r="X17" s="2">
        <v>0</v>
      </c>
      <c r="Y17" s="2">
        <f t="shared" si="24"/>
        <v>0</v>
      </c>
      <c r="Z17" s="2">
        <v>0</v>
      </c>
      <c r="AA17" s="2">
        <f t="shared" si="25"/>
        <v>0</v>
      </c>
      <c r="AB17" s="2">
        <v>0</v>
      </c>
      <c r="AC17" s="2">
        <f t="shared" si="26"/>
        <v>0</v>
      </c>
      <c r="AD17" s="2">
        <f t="shared" si="27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9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2:30" ht="12.75"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2:30" ht="12.75"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2:30" ht="12.75"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2:30" ht="12.75"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2:30" ht="12.75"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2:30" ht="12.75"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2:30" ht="12.75"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2:30" ht="12.75"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2:30" ht="12.75"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2:30" ht="12.75"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2:30" ht="12.75"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0.0039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119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203</v>
      </c>
      <c r="B5" s="19">
        <v>0</v>
      </c>
      <c r="C5" s="19">
        <f aca="true" t="shared" si="0" ref="C5:C12">VLOOKUP(B5,$A$43:$B$72,2)</f>
        <v>0</v>
      </c>
      <c r="D5" s="2">
        <v>2</v>
      </c>
      <c r="E5" s="2">
        <f aca="true" t="shared" si="1" ref="E5:E12">VLOOKUP(D5,$A$43:$B$72,2)</f>
        <v>42</v>
      </c>
      <c r="F5" s="2">
        <v>6</v>
      </c>
      <c r="G5" s="2">
        <f aca="true" t="shared" si="2" ref="G5:G12">VLOOKUP(F5,$A$43:$B$72,2)</f>
        <v>28</v>
      </c>
      <c r="H5" s="2">
        <v>2</v>
      </c>
      <c r="I5" s="2">
        <f aca="true" t="shared" si="3" ref="I5:I12">VLOOKUP(H5,$A$43:$B$72,2)</f>
        <v>42</v>
      </c>
      <c r="J5" s="19">
        <v>0</v>
      </c>
      <c r="K5" s="19">
        <f aca="true" t="shared" si="4" ref="K5:K12">VLOOKUP(J5,$A$43:$B$72,2)</f>
        <v>0</v>
      </c>
      <c r="L5" s="2">
        <v>1</v>
      </c>
      <c r="M5" s="2">
        <f aca="true" t="shared" si="5" ref="M5:M12">VLOOKUP(L5,$A$43:$B$72,2)</f>
        <v>50</v>
      </c>
      <c r="N5" s="2">
        <v>1</v>
      </c>
      <c r="O5" s="2">
        <f aca="true" t="shared" si="6" ref="O5:O12">VLOOKUP(N5,$A$43:$B$72,2)</f>
        <v>50</v>
      </c>
      <c r="P5" s="2">
        <v>2</v>
      </c>
      <c r="Q5" s="2">
        <f aca="true" t="shared" si="7" ref="Q5:Q12">VLOOKUP(P5,$A$43:$B$72,2)</f>
        <v>42</v>
      </c>
      <c r="R5" s="2">
        <v>1</v>
      </c>
      <c r="S5" s="2">
        <f aca="true" t="shared" si="8" ref="S5:S12">VLOOKUP(R5,$A$43:$B$72,2)</f>
        <v>50</v>
      </c>
      <c r="T5" s="2">
        <v>1</v>
      </c>
      <c r="U5" s="2">
        <f aca="true" t="shared" si="9" ref="U5:U12">VLOOKUP(T5,$A$43:$B$72,2)</f>
        <v>50</v>
      </c>
      <c r="V5" s="2">
        <v>1</v>
      </c>
      <c r="W5" s="2">
        <f aca="true" t="shared" si="10" ref="W5:W12">VLOOKUP(V5,$A$43:$B$72,2)</f>
        <v>50</v>
      </c>
      <c r="X5" s="2">
        <v>2</v>
      </c>
      <c r="Y5" s="2">
        <f aca="true" t="shared" si="11" ref="Y5:Y12">VLOOKUP(X5,$A$43:$B$72,2)</f>
        <v>42</v>
      </c>
      <c r="Z5" s="2">
        <v>1</v>
      </c>
      <c r="AA5" s="2">
        <f aca="true" t="shared" si="12" ref="AA5:AA12">VLOOKUP(Z5,$A$43:$B$72,2)</f>
        <v>50</v>
      </c>
      <c r="AB5" s="19">
        <v>0</v>
      </c>
      <c r="AC5" s="19">
        <f aca="true" t="shared" si="13" ref="AC5:AC12">VLOOKUP(AB5,$A$43:$B$72,2)</f>
        <v>0</v>
      </c>
      <c r="AD5" s="2">
        <f aca="true" t="shared" si="14" ref="AD5:AD12">SUM(C5,E5,G5,I5,K5,M5,O5,Q5,S5,U5,W5,Y5,AA5,AC5)</f>
        <v>496</v>
      </c>
    </row>
    <row r="6" spans="1:30" ht="12.75">
      <c r="A6" s="2" t="s">
        <v>224</v>
      </c>
      <c r="B6" s="2">
        <v>2</v>
      </c>
      <c r="C6" s="2">
        <f t="shared" si="0"/>
        <v>42</v>
      </c>
      <c r="D6" s="19">
        <v>0</v>
      </c>
      <c r="E6" s="19">
        <f t="shared" si="1"/>
        <v>0</v>
      </c>
      <c r="F6" s="2">
        <v>2</v>
      </c>
      <c r="G6" s="2">
        <f t="shared" si="2"/>
        <v>42</v>
      </c>
      <c r="H6" s="2">
        <v>3</v>
      </c>
      <c r="I6" s="2">
        <f t="shared" si="3"/>
        <v>35</v>
      </c>
      <c r="J6" s="2">
        <v>1</v>
      </c>
      <c r="K6" s="2">
        <f t="shared" si="4"/>
        <v>50</v>
      </c>
      <c r="L6" s="19">
        <v>0</v>
      </c>
      <c r="M6" s="19">
        <f t="shared" si="5"/>
        <v>0</v>
      </c>
      <c r="N6" s="2">
        <v>2</v>
      </c>
      <c r="O6" s="2">
        <f t="shared" si="6"/>
        <v>42</v>
      </c>
      <c r="P6" s="2">
        <v>1</v>
      </c>
      <c r="Q6" s="2">
        <f t="shared" si="7"/>
        <v>50</v>
      </c>
      <c r="R6" s="2">
        <v>2</v>
      </c>
      <c r="S6" s="2">
        <f t="shared" si="8"/>
        <v>42</v>
      </c>
      <c r="T6" s="2">
        <v>2</v>
      </c>
      <c r="U6" s="2">
        <f t="shared" si="9"/>
        <v>42</v>
      </c>
      <c r="V6" s="2">
        <v>2</v>
      </c>
      <c r="W6" s="2">
        <f t="shared" si="10"/>
        <v>42</v>
      </c>
      <c r="X6" s="2">
        <v>3</v>
      </c>
      <c r="Y6" s="2">
        <f t="shared" si="11"/>
        <v>35</v>
      </c>
      <c r="Z6" s="2">
        <v>2</v>
      </c>
      <c r="AA6" s="2">
        <f t="shared" si="12"/>
        <v>42</v>
      </c>
      <c r="AB6" s="19">
        <v>0</v>
      </c>
      <c r="AC6" s="19">
        <f t="shared" si="13"/>
        <v>0</v>
      </c>
      <c r="AD6" s="2">
        <f t="shared" si="14"/>
        <v>464</v>
      </c>
    </row>
    <row r="7" spans="1:30" ht="12.75">
      <c r="A7" s="2" t="s">
        <v>55</v>
      </c>
      <c r="B7" s="2">
        <v>3</v>
      </c>
      <c r="C7" s="2">
        <f t="shared" si="0"/>
        <v>35</v>
      </c>
      <c r="D7" s="2">
        <v>3</v>
      </c>
      <c r="E7" s="2">
        <f t="shared" si="1"/>
        <v>35</v>
      </c>
      <c r="F7" s="19">
        <v>0</v>
      </c>
      <c r="G7" s="19">
        <f t="shared" si="2"/>
        <v>0</v>
      </c>
      <c r="H7" s="2">
        <v>4</v>
      </c>
      <c r="I7" s="2">
        <f t="shared" si="3"/>
        <v>32</v>
      </c>
      <c r="J7" s="2">
        <v>3</v>
      </c>
      <c r="K7" s="2">
        <f t="shared" si="4"/>
        <v>35</v>
      </c>
      <c r="L7" s="19">
        <v>0</v>
      </c>
      <c r="M7" s="19">
        <f t="shared" si="5"/>
        <v>0</v>
      </c>
      <c r="N7" s="2">
        <v>3</v>
      </c>
      <c r="O7" s="2">
        <f t="shared" si="6"/>
        <v>35</v>
      </c>
      <c r="P7" s="19">
        <v>0</v>
      </c>
      <c r="Q7" s="19">
        <f t="shared" si="7"/>
        <v>0</v>
      </c>
      <c r="R7" s="2">
        <v>3</v>
      </c>
      <c r="S7" s="2">
        <f t="shared" si="8"/>
        <v>35</v>
      </c>
      <c r="T7" s="2">
        <v>3</v>
      </c>
      <c r="U7" s="2">
        <f t="shared" si="9"/>
        <v>35</v>
      </c>
      <c r="V7" s="2">
        <v>4</v>
      </c>
      <c r="W7" s="2">
        <f t="shared" si="10"/>
        <v>32</v>
      </c>
      <c r="X7" s="2">
        <v>5</v>
      </c>
      <c r="Y7" s="2">
        <f t="shared" si="11"/>
        <v>30</v>
      </c>
      <c r="Z7" s="2">
        <v>4</v>
      </c>
      <c r="AA7" s="2">
        <f t="shared" si="12"/>
        <v>32</v>
      </c>
      <c r="AB7" s="2">
        <v>1</v>
      </c>
      <c r="AC7" s="2">
        <f t="shared" si="13"/>
        <v>50</v>
      </c>
      <c r="AD7" s="2">
        <f t="shared" si="14"/>
        <v>386</v>
      </c>
    </row>
    <row r="8" spans="1:30" ht="12.75">
      <c r="A8" s="2" t="s">
        <v>143</v>
      </c>
      <c r="B8" s="19">
        <v>0</v>
      </c>
      <c r="C8" s="19">
        <f t="shared" si="0"/>
        <v>0</v>
      </c>
      <c r="D8" s="19">
        <v>0</v>
      </c>
      <c r="E8" s="19">
        <f t="shared" si="1"/>
        <v>0</v>
      </c>
      <c r="F8" s="2">
        <v>4</v>
      </c>
      <c r="G8" s="2">
        <f t="shared" si="2"/>
        <v>32</v>
      </c>
      <c r="H8" s="19">
        <v>0</v>
      </c>
      <c r="I8" s="19">
        <f t="shared" si="3"/>
        <v>0</v>
      </c>
      <c r="J8" s="2">
        <v>2</v>
      </c>
      <c r="K8" s="2">
        <f t="shared" si="4"/>
        <v>42</v>
      </c>
      <c r="L8" s="9">
        <v>6</v>
      </c>
      <c r="M8" s="2">
        <f t="shared" si="5"/>
        <v>28</v>
      </c>
      <c r="N8" s="9">
        <v>4</v>
      </c>
      <c r="O8" s="2">
        <f t="shared" si="6"/>
        <v>32</v>
      </c>
      <c r="P8" s="2">
        <v>5</v>
      </c>
      <c r="Q8" s="2">
        <f t="shared" si="7"/>
        <v>30</v>
      </c>
      <c r="R8" s="2">
        <v>5</v>
      </c>
      <c r="S8" s="2">
        <f t="shared" si="8"/>
        <v>30</v>
      </c>
      <c r="T8" s="2">
        <v>4</v>
      </c>
      <c r="U8" s="2">
        <f t="shared" si="9"/>
        <v>32</v>
      </c>
      <c r="V8" s="2">
        <v>5</v>
      </c>
      <c r="W8" s="2">
        <f t="shared" si="10"/>
        <v>30</v>
      </c>
      <c r="X8" s="2">
        <v>6</v>
      </c>
      <c r="Y8" s="2">
        <f t="shared" si="11"/>
        <v>28</v>
      </c>
      <c r="Z8" s="2">
        <v>5</v>
      </c>
      <c r="AA8" s="2">
        <f t="shared" si="12"/>
        <v>30</v>
      </c>
      <c r="AB8" s="2">
        <v>2</v>
      </c>
      <c r="AC8" s="2">
        <f t="shared" si="13"/>
        <v>42</v>
      </c>
      <c r="AD8" s="2">
        <f t="shared" si="14"/>
        <v>356</v>
      </c>
    </row>
    <row r="9" spans="1:30" ht="12.75">
      <c r="A9" s="2" t="s">
        <v>220</v>
      </c>
      <c r="B9" s="19">
        <v>0</v>
      </c>
      <c r="C9" s="19">
        <f t="shared" si="0"/>
        <v>0</v>
      </c>
      <c r="D9" s="19">
        <v>0</v>
      </c>
      <c r="E9" s="19">
        <f t="shared" si="1"/>
        <v>0</v>
      </c>
      <c r="F9" s="2">
        <v>5</v>
      </c>
      <c r="G9" s="2">
        <f t="shared" si="2"/>
        <v>30</v>
      </c>
      <c r="H9" s="2">
        <v>7</v>
      </c>
      <c r="I9" s="2">
        <f t="shared" si="3"/>
        <v>26</v>
      </c>
      <c r="J9" s="19">
        <v>0</v>
      </c>
      <c r="K9" s="19">
        <f t="shared" si="4"/>
        <v>0</v>
      </c>
      <c r="L9" s="2">
        <v>2</v>
      </c>
      <c r="M9" s="2">
        <f t="shared" si="5"/>
        <v>42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4</v>
      </c>
      <c r="S9" s="2">
        <f t="shared" si="8"/>
        <v>32</v>
      </c>
      <c r="T9" s="2">
        <v>6</v>
      </c>
      <c r="U9" s="2">
        <f t="shared" si="9"/>
        <v>28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158</v>
      </c>
    </row>
    <row r="10" spans="1:30" ht="12.75">
      <c r="A10" s="2" t="s">
        <v>100</v>
      </c>
      <c r="B10" s="2">
        <v>5</v>
      </c>
      <c r="C10" s="2">
        <f t="shared" si="0"/>
        <v>30</v>
      </c>
      <c r="D10" s="19">
        <v>0</v>
      </c>
      <c r="E10" s="19">
        <f t="shared" si="1"/>
        <v>0</v>
      </c>
      <c r="F10" s="19">
        <v>0</v>
      </c>
      <c r="G10" s="19">
        <f t="shared" si="2"/>
        <v>0</v>
      </c>
      <c r="H10" s="19">
        <v>0</v>
      </c>
      <c r="I10" s="19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3</v>
      </c>
      <c r="Q10" s="2">
        <f t="shared" si="7"/>
        <v>35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3</v>
      </c>
      <c r="W10" s="2">
        <f t="shared" si="10"/>
        <v>35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100</v>
      </c>
    </row>
    <row r="11" spans="1:30" ht="12.75">
      <c r="A11" s="2" t="s">
        <v>190</v>
      </c>
      <c r="B11" s="19">
        <v>0</v>
      </c>
      <c r="C11" s="19">
        <f t="shared" si="0"/>
        <v>0</v>
      </c>
      <c r="D11" s="2">
        <v>1</v>
      </c>
      <c r="E11" s="2">
        <f t="shared" si="1"/>
        <v>50</v>
      </c>
      <c r="F11" s="19">
        <v>0</v>
      </c>
      <c r="G11" s="19">
        <f t="shared" si="2"/>
        <v>0</v>
      </c>
      <c r="H11" s="19">
        <v>0</v>
      </c>
      <c r="I11" s="19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50</v>
      </c>
    </row>
    <row r="12" spans="1:30" ht="12.75">
      <c r="A12" s="2" t="s">
        <v>136</v>
      </c>
      <c r="B12" s="2">
        <v>8</v>
      </c>
      <c r="C12" s="2">
        <f t="shared" si="0"/>
        <v>24</v>
      </c>
      <c r="D12" s="19">
        <v>0</v>
      </c>
      <c r="E12" s="19">
        <f t="shared" si="1"/>
        <v>0</v>
      </c>
      <c r="F12" s="19">
        <v>0</v>
      </c>
      <c r="G12" s="19">
        <f t="shared" si="2"/>
        <v>0</v>
      </c>
      <c r="H12" s="20">
        <v>0</v>
      </c>
      <c r="I12" s="19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24</v>
      </c>
    </row>
    <row r="13" spans="2:30" ht="12.75">
      <c r="B13" s="2">
        <v>0</v>
      </c>
      <c r="C13" s="2">
        <f>VLOOKUP(B13,$A$43:$B$72,2)</f>
        <v>0</v>
      </c>
      <c r="D13" s="2">
        <v>0</v>
      </c>
      <c r="E13" s="2">
        <f>VLOOKUP(D13,$A$43:$B$72,2)</f>
        <v>0</v>
      </c>
      <c r="F13" s="2">
        <v>0</v>
      </c>
      <c r="G13" s="2">
        <f>VLOOKUP(F13,$A$43:$B$72,2)</f>
        <v>0</v>
      </c>
      <c r="H13" s="9">
        <v>0</v>
      </c>
      <c r="I13" s="2">
        <f>VLOOKUP(H13,$A$43:$B$72,2)</f>
        <v>0</v>
      </c>
      <c r="J13" s="2">
        <v>0</v>
      </c>
      <c r="K13" s="2">
        <f>VLOOKUP(J13,$A$43:$B$72,2)</f>
        <v>0</v>
      </c>
      <c r="L13" s="2">
        <v>0</v>
      </c>
      <c r="M13" s="2">
        <f>VLOOKUP(L13,$A$43:$B$72,2)</f>
        <v>0</v>
      </c>
      <c r="N13" s="2">
        <v>0</v>
      </c>
      <c r="O13" s="2">
        <f>VLOOKUP(N13,$A$43:$B$72,2)</f>
        <v>0</v>
      </c>
      <c r="P13" s="2">
        <v>0</v>
      </c>
      <c r="Q13" s="2">
        <f>VLOOKUP(P13,$A$43:$B$72,2)</f>
        <v>0</v>
      </c>
      <c r="R13" s="2">
        <v>0</v>
      </c>
      <c r="S13" s="2">
        <f>VLOOKUP(R13,$A$43:$B$72,2)</f>
        <v>0</v>
      </c>
      <c r="T13" s="2">
        <v>0</v>
      </c>
      <c r="U13" s="2">
        <f>VLOOKUP(T13,$A$43:$B$72,2)</f>
        <v>0</v>
      </c>
      <c r="V13" s="9">
        <v>0</v>
      </c>
      <c r="W13" s="2">
        <f>VLOOKUP(V13,$A$43:$B$72,2)</f>
        <v>0</v>
      </c>
      <c r="X13" s="9">
        <v>0</v>
      </c>
      <c r="Y13" s="2">
        <f>VLOOKUP(X13,$A$43:$B$72,2)</f>
        <v>0</v>
      </c>
      <c r="Z13" s="9">
        <v>0</v>
      </c>
      <c r="AA13" s="2">
        <f>VLOOKUP(Z13,$A$43:$B$72,2)</f>
        <v>0</v>
      </c>
      <c r="AB13" s="9">
        <v>0</v>
      </c>
      <c r="AC13" s="2">
        <f>VLOOKUP(AB13,$A$43:$B$72,2)</f>
        <v>0</v>
      </c>
      <c r="AD13" s="2">
        <f>SUM(C13,E13,G13,I13,K13,M13,O13,Q13,S13,U13,W13,Y13,AA13,AC13)</f>
        <v>0</v>
      </c>
    </row>
    <row r="14" spans="2:30" ht="12.75"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2:30" ht="12.75">
      <c r="B15" s="2">
        <v>0</v>
      </c>
      <c r="C15" s="2">
        <f>VLOOKUP(B15,$A$43:$B$72,2)</f>
        <v>0</v>
      </c>
      <c r="D15" s="9">
        <v>0</v>
      </c>
      <c r="E15" s="2">
        <f>VLOOKUP(D15,$A$43:$B$72,2)</f>
        <v>0</v>
      </c>
      <c r="F15" s="9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2:30" ht="12.75"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2:30" ht="12.75">
      <c r="B17" s="2">
        <v>0</v>
      </c>
      <c r="C17" s="2">
        <f>VLOOKUP(B17,$A$43:$B$72,2)</f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2">
        <v>0</v>
      </c>
      <c r="I17" s="2">
        <f>VLOOKUP(H17,$A$43:$B$72,2)</f>
        <v>0</v>
      </c>
      <c r="J17" s="2">
        <v>0</v>
      </c>
      <c r="K17" s="2">
        <f>VLOOKUP(J17,$A$43:$B$72,2)</f>
        <v>0</v>
      </c>
      <c r="L17" s="2">
        <v>0</v>
      </c>
      <c r="M17" s="2">
        <f>VLOOKUP(L17,$A$43:$B$72,2)</f>
        <v>0</v>
      </c>
      <c r="N17" s="2">
        <v>0</v>
      </c>
      <c r="O17" s="2">
        <f>VLOOKUP(N17,$A$43:$B$72,2)</f>
        <v>0</v>
      </c>
      <c r="P17" s="2">
        <v>0</v>
      </c>
      <c r="Q17" s="2">
        <f>VLOOKUP(P17,$A$43:$B$72,2)</f>
        <v>0</v>
      </c>
      <c r="R17" s="2">
        <v>0</v>
      </c>
      <c r="S17" s="2">
        <f>VLOOKUP(R17,$A$43:$B$72,2)</f>
        <v>0</v>
      </c>
      <c r="T17" s="2">
        <v>0</v>
      </c>
      <c r="U17" s="2">
        <f>VLOOKUP(T17,$A$43:$B$72,2)</f>
        <v>0</v>
      </c>
      <c r="V17" s="2">
        <v>0</v>
      </c>
      <c r="W17" s="2">
        <f>VLOOKUP(V17,$A$43:$B$72,2)</f>
        <v>0</v>
      </c>
      <c r="X17" s="2">
        <v>0</v>
      </c>
      <c r="Y17" s="2">
        <f>VLOOKUP(X17,$A$43:$B$72,2)</f>
        <v>0</v>
      </c>
      <c r="Z17" s="2">
        <v>0</v>
      </c>
      <c r="AA17" s="2">
        <f>VLOOKUP(Z17,$A$43:$B$72,2)</f>
        <v>0</v>
      </c>
      <c r="AB17" s="2">
        <v>0</v>
      </c>
      <c r="AC17" s="2">
        <f>VLOOKUP(AB17,$A$43:$B$72,2)</f>
        <v>0</v>
      </c>
      <c r="AD17" s="2">
        <f>SUM(C17,E17,G17,I17,K17,M17,O17,Q17,S17,U17,W17,Y17,AA17,AC17)</f>
        <v>0</v>
      </c>
    </row>
    <row r="18" spans="2:30" ht="12.75"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2:30" ht="12.75">
      <c r="B19" s="2">
        <v>0</v>
      </c>
      <c r="C19" s="2">
        <f aca="true" t="shared" si="15" ref="C19:G20">VLOOKUP(B19,$A$43:$B$72,2)</f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aca="true" t="shared" si="16" ref="I19:I41">VLOOKUP(H19,$A$43:$B$72,2)</f>
        <v>0</v>
      </c>
      <c r="J19" s="2">
        <v>0</v>
      </c>
      <c r="K19" s="2">
        <f aca="true" t="shared" si="17" ref="K19:K41">VLOOKUP(J19,$A$43:$B$72,2)</f>
        <v>0</v>
      </c>
      <c r="L19" s="2">
        <v>0</v>
      </c>
      <c r="M19" s="2">
        <f aca="true" t="shared" si="18" ref="M19:M41">VLOOKUP(L19,$A$43:$B$72,2)</f>
        <v>0</v>
      </c>
      <c r="N19" s="2">
        <v>0</v>
      </c>
      <c r="O19" s="2">
        <f aca="true" t="shared" si="19" ref="O19:O41">VLOOKUP(N19,$A$43:$B$72,2)</f>
        <v>0</v>
      </c>
      <c r="P19" s="2">
        <v>0</v>
      </c>
      <c r="Q19" s="2">
        <f aca="true" t="shared" si="20" ref="Q19:Q41">VLOOKUP(P19,$A$43:$B$72,2)</f>
        <v>0</v>
      </c>
      <c r="R19" s="2">
        <v>0</v>
      </c>
      <c r="S19" s="2">
        <f aca="true" t="shared" si="21" ref="S19:S41">VLOOKUP(R19,$A$43:$B$72,2)</f>
        <v>0</v>
      </c>
      <c r="T19" s="2">
        <v>0</v>
      </c>
      <c r="U19" s="2">
        <f aca="true" t="shared" si="22" ref="U19:U41">VLOOKUP(T19,$A$43:$B$72,2)</f>
        <v>0</v>
      </c>
      <c r="V19" s="2">
        <v>0</v>
      </c>
      <c r="W19" s="2">
        <f aca="true" t="shared" si="23" ref="W19:W41">VLOOKUP(V19,$A$43:$B$72,2)</f>
        <v>0</v>
      </c>
      <c r="X19" s="2">
        <v>0</v>
      </c>
      <c r="Y19" s="2">
        <f aca="true" t="shared" si="24" ref="Y19:Y41">VLOOKUP(X19,$A$43:$B$72,2)</f>
        <v>0</v>
      </c>
      <c r="Z19" s="2">
        <v>0</v>
      </c>
      <c r="AA19" s="2">
        <f aca="true" t="shared" si="25" ref="AA19:AA41">VLOOKUP(Z19,$A$43:$B$72,2)</f>
        <v>0</v>
      </c>
      <c r="AB19" s="2">
        <v>0</v>
      </c>
      <c r="AC19" s="2">
        <f aca="true" t="shared" si="26" ref="AC19:AC41">VLOOKUP(AB19,$A$43:$B$72,2)</f>
        <v>0</v>
      </c>
      <c r="AD19" s="2">
        <f aca="true" t="shared" si="27" ref="AD19:AD26">SUM(C19,E19,G19,I19,K19,M19,O19,Q19,S19,U19,W19,Y19,AA19,AC19)</f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9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2:30" ht="12.75"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2:30" ht="12.75"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2:30" ht="12.75"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2:30" ht="12.75"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2:30" ht="12.75"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2:30" ht="12.75"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2:30" ht="12.75"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2:30" ht="12.75"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2:30" ht="12.75"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2" t="s">
        <v>0</v>
      </c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9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5.14062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120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148</v>
      </c>
      <c r="B5" s="2">
        <v>1</v>
      </c>
      <c r="C5" s="2">
        <f aca="true" t="shared" si="0" ref="C5:C24">VLOOKUP(B5,$A$62:$B$117,2)</f>
        <v>50</v>
      </c>
      <c r="D5" s="2">
        <v>0</v>
      </c>
      <c r="E5" s="2">
        <f aca="true" t="shared" si="1" ref="E5:E24">VLOOKUP(D5,$A$62:$B$117,2)</f>
        <v>0</v>
      </c>
      <c r="F5" s="2">
        <v>1</v>
      </c>
      <c r="G5" s="2">
        <f aca="true" t="shared" si="2" ref="G5:G24">VLOOKUP(F5,$A$62:$B$117,2)</f>
        <v>50</v>
      </c>
      <c r="H5" s="2">
        <v>0</v>
      </c>
      <c r="I5" s="2">
        <f aca="true" t="shared" si="3" ref="I5:I24">VLOOKUP(H5,$A$62:$B$117,2)</f>
        <v>0</v>
      </c>
      <c r="J5" s="2">
        <v>2</v>
      </c>
      <c r="K5" s="2">
        <f aca="true" t="shared" si="4" ref="K5:K24">VLOOKUP(J5,$A$62:$B$117,2)</f>
        <v>42</v>
      </c>
      <c r="L5" s="2">
        <v>0</v>
      </c>
      <c r="M5" s="2">
        <f aca="true" t="shared" si="5" ref="M5:M24">VLOOKUP(L5,$A$62:$B$117,2)</f>
        <v>0</v>
      </c>
      <c r="N5" s="2">
        <v>2</v>
      </c>
      <c r="O5" s="2">
        <f aca="true" t="shared" si="6" ref="O5:O16">VLOOKUP(N5,$A$62:$B$117,2)</f>
        <v>42</v>
      </c>
      <c r="P5" s="2">
        <v>2</v>
      </c>
      <c r="Q5" s="2">
        <f aca="true" t="shared" si="7" ref="Q5:Q24">VLOOKUP(P5,$A$62:$B$117,2)</f>
        <v>42</v>
      </c>
      <c r="R5" s="2">
        <v>1</v>
      </c>
      <c r="S5" s="2">
        <f>VLOOKUP(R5,$A$62:$B$117,2)</f>
        <v>50</v>
      </c>
      <c r="T5" s="2">
        <v>3</v>
      </c>
      <c r="U5" s="2">
        <f aca="true" t="shared" si="8" ref="U5:U24">VLOOKUP(T5,$A$62:$B$117,2)</f>
        <v>35</v>
      </c>
      <c r="V5" s="2">
        <v>2</v>
      </c>
      <c r="W5" s="2">
        <f aca="true" t="shared" si="9" ref="W5:W24">VLOOKUP(V5,$A$62:$B$117,2)</f>
        <v>42</v>
      </c>
      <c r="X5" s="2">
        <v>2</v>
      </c>
      <c r="Y5" s="2">
        <f aca="true" t="shared" si="10" ref="Y5:Y24">VLOOKUP(X5,$A$62:$B$117,2)</f>
        <v>42</v>
      </c>
      <c r="Z5" s="2">
        <v>3</v>
      </c>
      <c r="AA5" s="2">
        <f aca="true" t="shared" si="11" ref="AA5:AA24">VLOOKUP(Z5,$A$62:$B$117,2)</f>
        <v>35</v>
      </c>
      <c r="AB5" s="2">
        <v>3</v>
      </c>
      <c r="AC5" s="2">
        <f aca="true" t="shared" si="12" ref="AC5:AC24">VLOOKUP(AB5,$A$62:$B$117,2)</f>
        <v>35</v>
      </c>
      <c r="AD5" s="2">
        <f aca="true" t="shared" si="13" ref="AD5:AD24">SUM(C5,E5,G5,I5,K5,M5,O5,Q5,S5,U5,W5,Y5,AA5,AC5)</f>
        <v>465</v>
      </c>
    </row>
    <row r="6" spans="1:30" ht="12.75">
      <c r="A6" s="2" t="s">
        <v>91</v>
      </c>
      <c r="B6" s="2">
        <v>2</v>
      </c>
      <c r="C6" s="2">
        <f t="shared" si="0"/>
        <v>42</v>
      </c>
      <c r="D6" s="2">
        <v>5</v>
      </c>
      <c r="E6" s="2">
        <f t="shared" si="1"/>
        <v>30</v>
      </c>
      <c r="F6" s="19">
        <v>0</v>
      </c>
      <c r="G6" s="19">
        <f t="shared" si="2"/>
        <v>0</v>
      </c>
      <c r="H6" s="19">
        <v>0</v>
      </c>
      <c r="I6" s="19">
        <f t="shared" si="3"/>
        <v>0</v>
      </c>
      <c r="J6" s="19">
        <v>0</v>
      </c>
      <c r="K6" s="19">
        <f t="shared" si="4"/>
        <v>0</v>
      </c>
      <c r="L6" s="2">
        <v>4</v>
      </c>
      <c r="M6" s="2">
        <f t="shared" si="5"/>
        <v>32</v>
      </c>
      <c r="N6" s="2">
        <v>3</v>
      </c>
      <c r="O6" s="2">
        <f t="shared" si="6"/>
        <v>35</v>
      </c>
      <c r="P6" s="2">
        <v>1</v>
      </c>
      <c r="Q6" s="2">
        <f t="shared" si="7"/>
        <v>50</v>
      </c>
      <c r="R6" s="2">
        <v>2</v>
      </c>
      <c r="S6" s="2">
        <f>VLOOKUP(R6,$A$62:$B$117,2)</f>
        <v>42</v>
      </c>
      <c r="T6" s="2">
        <v>2</v>
      </c>
      <c r="U6" s="2">
        <f t="shared" si="8"/>
        <v>42</v>
      </c>
      <c r="V6" s="2">
        <v>1</v>
      </c>
      <c r="W6" s="2">
        <f t="shared" si="9"/>
        <v>50</v>
      </c>
      <c r="X6" s="2">
        <v>3</v>
      </c>
      <c r="Y6" s="2">
        <f t="shared" si="10"/>
        <v>35</v>
      </c>
      <c r="Z6" s="2">
        <v>1</v>
      </c>
      <c r="AA6" s="2">
        <f t="shared" si="11"/>
        <v>50</v>
      </c>
      <c r="AB6" s="2">
        <v>2</v>
      </c>
      <c r="AC6" s="2">
        <f t="shared" si="12"/>
        <v>42</v>
      </c>
      <c r="AD6" s="2">
        <f t="shared" si="13"/>
        <v>450</v>
      </c>
    </row>
    <row r="7" spans="1:30" ht="12.75">
      <c r="A7" s="2" t="s">
        <v>218</v>
      </c>
      <c r="B7" s="19">
        <v>0</v>
      </c>
      <c r="C7" s="19">
        <f t="shared" si="0"/>
        <v>0</v>
      </c>
      <c r="D7" s="19">
        <v>0</v>
      </c>
      <c r="E7" s="19">
        <f t="shared" si="1"/>
        <v>0</v>
      </c>
      <c r="F7" s="19">
        <v>0</v>
      </c>
      <c r="G7" s="19">
        <f t="shared" si="2"/>
        <v>0</v>
      </c>
      <c r="H7" s="2">
        <v>3</v>
      </c>
      <c r="I7" s="2">
        <f t="shared" si="3"/>
        <v>35</v>
      </c>
      <c r="J7" s="2">
        <v>1</v>
      </c>
      <c r="K7" s="2">
        <f t="shared" si="4"/>
        <v>50</v>
      </c>
      <c r="L7" s="2">
        <v>1</v>
      </c>
      <c r="M7" s="2">
        <f t="shared" si="5"/>
        <v>50</v>
      </c>
      <c r="N7" s="2">
        <v>1</v>
      </c>
      <c r="O7" s="2">
        <f t="shared" si="6"/>
        <v>50</v>
      </c>
      <c r="P7" s="2">
        <v>3</v>
      </c>
      <c r="Q7" s="2">
        <f t="shared" si="7"/>
        <v>35</v>
      </c>
      <c r="R7" s="17" t="s">
        <v>229</v>
      </c>
      <c r="S7" s="17" t="s">
        <v>229</v>
      </c>
      <c r="T7" s="2">
        <v>1</v>
      </c>
      <c r="U7" s="2">
        <f t="shared" si="8"/>
        <v>50</v>
      </c>
      <c r="V7" s="2">
        <v>3</v>
      </c>
      <c r="W7" s="2">
        <f t="shared" si="9"/>
        <v>35</v>
      </c>
      <c r="X7" s="2">
        <v>1</v>
      </c>
      <c r="Y7" s="2">
        <f t="shared" si="10"/>
        <v>50</v>
      </c>
      <c r="Z7" s="2">
        <v>2</v>
      </c>
      <c r="AA7" s="2">
        <f t="shared" si="11"/>
        <v>42</v>
      </c>
      <c r="AB7" s="2">
        <v>1</v>
      </c>
      <c r="AC7" s="2">
        <f t="shared" si="12"/>
        <v>50</v>
      </c>
      <c r="AD7" s="2">
        <f t="shared" si="13"/>
        <v>447</v>
      </c>
    </row>
    <row r="8" spans="1:30" ht="12.75">
      <c r="A8" s="2" t="s">
        <v>147</v>
      </c>
      <c r="B8" s="2">
        <v>6</v>
      </c>
      <c r="C8" s="2">
        <f t="shared" si="0"/>
        <v>28</v>
      </c>
      <c r="D8" s="2">
        <v>11</v>
      </c>
      <c r="E8" s="2">
        <f t="shared" si="1"/>
        <v>19</v>
      </c>
      <c r="F8" s="2">
        <v>3</v>
      </c>
      <c r="G8" s="2">
        <f t="shared" si="2"/>
        <v>35</v>
      </c>
      <c r="H8" s="2">
        <v>11</v>
      </c>
      <c r="I8" s="2">
        <f t="shared" si="3"/>
        <v>19</v>
      </c>
      <c r="J8" s="2">
        <v>5</v>
      </c>
      <c r="K8" s="2">
        <f t="shared" si="4"/>
        <v>30</v>
      </c>
      <c r="L8" s="2">
        <v>7</v>
      </c>
      <c r="M8" s="2">
        <f t="shared" si="5"/>
        <v>26</v>
      </c>
      <c r="N8" s="2">
        <v>5</v>
      </c>
      <c r="O8" s="2">
        <f t="shared" si="6"/>
        <v>30</v>
      </c>
      <c r="P8" s="2">
        <v>6</v>
      </c>
      <c r="Q8" s="2">
        <f t="shared" si="7"/>
        <v>28</v>
      </c>
      <c r="R8" s="2">
        <v>3</v>
      </c>
      <c r="S8" s="2">
        <f aca="true" t="shared" si="14" ref="S8:S24">VLOOKUP(R8,$A$62:$B$117,2)</f>
        <v>35</v>
      </c>
      <c r="T8" s="19">
        <v>0</v>
      </c>
      <c r="U8" s="19">
        <f t="shared" si="8"/>
        <v>0</v>
      </c>
      <c r="V8" s="19">
        <v>0</v>
      </c>
      <c r="W8" s="19">
        <f t="shared" si="9"/>
        <v>0</v>
      </c>
      <c r="X8" s="19">
        <v>0</v>
      </c>
      <c r="Y8" s="19">
        <f t="shared" si="10"/>
        <v>0</v>
      </c>
      <c r="Z8" s="2">
        <v>0</v>
      </c>
      <c r="AA8" s="2">
        <f t="shared" si="11"/>
        <v>0</v>
      </c>
      <c r="AB8" s="2">
        <v>0</v>
      </c>
      <c r="AC8" s="2">
        <f t="shared" si="12"/>
        <v>0</v>
      </c>
      <c r="AD8" s="2">
        <f t="shared" si="13"/>
        <v>250</v>
      </c>
    </row>
    <row r="9" spans="1:30" ht="12.75">
      <c r="A9" s="2" t="s">
        <v>206</v>
      </c>
      <c r="B9" s="19">
        <v>0</v>
      </c>
      <c r="C9" s="19">
        <f t="shared" si="0"/>
        <v>0</v>
      </c>
      <c r="D9" s="2">
        <v>8</v>
      </c>
      <c r="E9" s="2">
        <f t="shared" si="1"/>
        <v>24</v>
      </c>
      <c r="F9" s="19">
        <v>0</v>
      </c>
      <c r="G9" s="19">
        <f t="shared" si="2"/>
        <v>0</v>
      </c>
      <c r="H9" s="19">
        <v>0</v>
      </c>
      <c r="I9" s="19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6</v>
      </c>
      <c r="O9" s="2">
        <f t="shared" si="6"/>
        <v>28</v>
      </c>
      <c r="P9" s="2">
        <v>0</v>
      </c>
      <c r="Q9" s="2">
        <f t="shared" si="7"/>
        <v>0</v>
      </c>
      <c r="R9" s="2">
        <v>7</v>
      </c>
      <c r="S9" s="2">
        <f t="shared" si="14"/>
        <v>26</v>
      </c>
      <c r="T9" s="2">
        <v>4</v>
      </c>
      <c r="U9" s="2">
        <f t="shared" si="8"/>
        <v>32</v>
      </c>
      <c r="V9" s="2">
        <v>7</v>
      </c>
      <c r="W9" s="2">
        <f t="shared" si="9"/>
        <v>26</v>
      </c>
      <c r="X9" s="2">
        <v>0</v>
      </c>
      <c r="Y9" s="2">
        <f t="shared" si="10"/>
        <v>0</v>
      </c>
      <c r="Z9" s="2">
        <v>4</v>
      </c>
      <c r="AA9" s="2">
        <f t="shared" si="11"/>
        <v>32</v>
      </c>
      <c r="AB9" s="2">
        <v>0</v>
      </c>
      <c r="AC9" s="2">
        <f t="shared" si="12"/>
        <v>0</v>
      </c>
      <c r="AD9" s="2">
        <f t="shared" si="13"/>
        <v>168</v>
      </c>
    </row>
    <row r="10" spans="1:30" ht="12.75">
      <c r="A10" s="2" t="s">
        <v>201</v>
      </c>
      <c r="B10" s="19">
        <v>0</v>
      </c>
      <c r="C10" s="19">
        <f t="shared" si="0"/>
        <v>0</v>
      </c>
      <c r="D10" s="2">
        <v>6</v>
      </c>
      <c r="E10" s="2">
        <f t="shared" si="1"/>
        <v>28</v>
      </c>
      <c r="F10" s="2">
        <v>4</v>
      </c>
      <c r="G10" s="2">
        <f t="shared" si="2"/>
        <v>32</v>
      </c>
      <c r="H10" s="2">
        <v>7</v>
      </c>
      <c r="I10" s="2">
        <f t="shared" si="3"/>
        <v>26</v>
      </c>
      <c r="J10" s="19">
        <v>0</v>
      </c>
      <c r="K10" s="19">
        <f t="shared" si="4"/>
        <v>0</v>
      </c>
      <c r="L10" s="2">
        <v>6</v>
      </c>
      <c r="M10" s="2">
        <f t="shared" si="5"/>
        <v>28</v>
      </c>
      <c r="N10" s="19">
        <v>0</v>
      </c>
      <c r="O10" s="19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14"/>
        <v>0</v>
      </c>
      <c r="T10" s="2">
        <v>0</v>
      </c>
      <c r="U10" s="2">
        <f t="shared" si="8"/>
        <v>0</v>
      </c>
      <c r="V10" s="2">
        <v>5</v>
      </c>
      <c r="W10" s="2">
        <f t="shared" si="9"/>
        <v>30</v>
      </c>
      <c r="X10" s="2">
        <v>0</v>
      </c>
      <c r="Y10" s="2">
        <f t="shared" si="10"/>
        <v>0</v>
      </c>
      <c r="Z10" s="2">
        <v>0</v>
      </c>
      <c r="AA10" s="2">
        <f t="shared" si="11"/>
        <v>0</v>
      </c>
      <c r="AB10" s="2">
        <v>0</v>
      </c>
      <c r="AC10" s="2">
        <f t="shared" si="12"/>
        <v>0</v>
      </c>
      <c r="AD10" s="2">
        <f t="shared" si="13"/>
        <v>144</v>
      </c>
    </row>
    <row r="11" spans="1:30" ht="12.75">
      <c r="A11" s="2" t="s">
        <v>140</v>
      </c>
      <c r="B11" s="19">
        <v>0</v>
      </c>
      <c r="C11" s="19">
        <f t="shared" si="0"/>
        <v>0</v>
      </c>
      <c r="D11" s="19">
        <v>0</v>
      </c>
      <c r="E11" s="19">
        <f t="shared" si="1"/>
        <v>0</v>
      </c>
      <c r="F11" s="19">
        <v>0</v>
      </c>
      <c r="G11" s="19">
        <f t="shared" si="2"/>
        <v>0</v>
      </c>
      <c r="H11" s="2">
        <v>9</v>
      </c>
      <c r="I11" s="2">
        <f t="shared" si="3"/>
        <v>22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8</v>
      </c>
      <c r="Q11" s="2">
        <f t="shared" si="7"/>
        <v>24</v>
      </c>
      <c r="R11" s="2">
        <v>6</v>
      </c>
      <c r="S11" s="2">
        <f t="shared" si="14"/>
        <v>28</v>
      </c>
      <c r="T11" s="2">
        <v>5</v>
      </c>
      <c r="U11" s="2">
        <f t="shared" si="8"/>
        <v>30</v>
      </c>
      <c r="V11" s="2">
        <v>11</v>
      </c>
      <c r="W11" s="2">
        <f t="shared" si="9"/>
        <v>19</v>
      </c>
      <c r="X11" s="2">
        <v>0</v>
      </c>
      <c r="Y11" s="2">
        <f t="shared" si="10"/>
        <v>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 t="shared" si="13"/>
        <v>123</v>
      </c>
    </row>
    <row r="12" spans="1:30" ht="12.75">
      <c r="A12" s="2" t="s">
        <v>144</v>
      </c>
      <c r="B12" s="19">
        <v>0</v>
      </c>
      <c r="C12" s="19">
        <f t="shared" si="0"/>
        <v>0</v>
      </c>
      <c r="D12" s="2">
        <v>2</v>
      </c>
      <c r="E12" s="2">
        <f t="shared" si="1"/>
        <v>42</v>
      </c>
      <c r="F12" s="2">
        <v>9</v>
      </c>
      <c r="G12" s="2">
        <f t="shared" si="2"/>
        <v>22</v>
      </c>
      <c r="H12" s="2">
        <v>10</v>
      </c>
      <c r="I12" s="2">
        <f t="shared" si="3"/>
        <v>20</v>
      </c>
      <c r="J12" s="2">
        <v>6</v>
      </c>
      <c r="K12" s="2">
        <f t="shared" si="4"/>
        <v>28</v>
      </c>
      <c r="L12" s="19">
        <v>0</v>
      </c>
      <c r="M12" s="19">
        <f t="shared" si="5"/>
        <v>0</v>
      </c>
      <c r="N12" s="19">
        <v>0</v>
      </c>
      <c r="O12" s="19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14"/>
        <v>0</v>
      </c>
      <c r="T12" s="2">
        <v>0</v>
      </c>
      <c r="U12" s="2">
        <f t="shared" si="8"/>
        <v>0</v>
      </c>
      <c r="V12" s="2">
        <v>0</v>
      </c>
      <c r="W12" s="2">
        <f t="shared" si="9"/>
        <v>0</v>
      </c>
      <c r="X12" s="2">
        <v>0</v>
      </c>
      <c r="Y12" s="2">
        <f t="shared" si="10"/>
        <v>0</v>
      </c>
      <c r="Z12" s="2">
        <v>0</v>
      </c>
      <c r="AA12" s="2">
        <f t="shared" si="11"/>
        <v>0</v>
      </c>
      <c r="AB12" s="2">
        <v>0</v>
      </c>
      <c r="AC12" s="2">
        <f t="shared" si="12"/>
        <v>0</v>
      </c>
      <c r="AD12" s="2">
        <f t="shared" si="13"/>
        <v>112</v>
      </c>
    </row>
    <row r="13" spans="1:30" ht="12.75">
      <c r="A13" s="2" t="s">
        <v>228</v>
      </c>
      <c r="B13" s="19">
        <v>0</v>
      </c>
      <c r="C13" s="19">
        <f t="shared" si="0"/>
        <v>0</v>
      </c>
      <c r="D13" s="19">
        <v>0</v>
      </c>
      <c r="E13" s="19">
        <f t="shared" si="1"/>
        <v>0</v>
      </c>
      <c r="F13" s="19">
        <v>0</v>
      </c>
      <c r="G13" s="19">
        <f t="shared" si="2"/>
        <v>0</v>
      </c>
      <c r="H13" s="2">
        <v>0</v>
      </c>
      <c r="I13" s="2">
        <f t="shared" si="3"/>
        <v>0</v>
      </c>
      <c r="J13" s="2">
        <v>7</v>
      </c>
      <c r="K13" s="2">
        <f t="shared" si="4"/>
        <v>26</v>
      </c>
      <c r="L13" s="2">
        <v>8</v>
      </c>
      <c r="M13" s="2">
        <f t="shared" si="5"/>
        <v>24</v>
      </c>
      <c r="N13" s="2">
        <v>4</v>
      </c>
      <c r="O13" s="2">
        <f t="shared" si="6"/>
        <v>32</v>
      </c>
      <c r="P13" s="2">
        <v>7</v>
      </c>
      <c r="Q13" s="2">
        <f t="shared" si="7"/>
        <v>26</v>
      </c>
      <c r="R13" s="2">
        <v>0</v>
      </c>
      <c r="S13" s="2">
        <f t="shared" si="14"/>
        <v>0</v>
      </c>
      <c r="T13" s="2">
        <v>0</v>
      </c>
      <c r="U13" s="2">
        <f t="shared" si="8"/>
        <v>0</v>
      </c>
      <c r="V13" s="2">
        <v>0</v>
      </c>
      <c r="W13" s="2">
        <f t="shared" si="9"/>
        <v>0</v>
      </c>
      <c r="X13" s="2">
        <v>0</v>
      </c>
      <c r="Y13" s="2">
        <f t="shared" si="10"/>
        <v>0</v>
      </c>
      <c r="Z13" s="2">
        <v>0</v>
      </c>
      <c r="AA13" s="2">
        <f t="shared" si="11"/>
        <v>0</v>
      </c>
      <c r="AB13" s="2">
        <v>0</v>
      </c>
      <c r="AC13" s="2">
        <f t="shared" si="12"/>
        <v>0</v>
      </c>
      <c r="AD13" s="2">
        <f t="shared" si="13"/>
        <v>108</v>
      </c>
    </row>
    <row r="14" spans="1:30" ht="12.75">
      <c r="A14" s="2" t="s">
        <v>149</v>
      </c>
      <c r="B14" s="2">
        <v>9</v>
      </c>
      <c r="C14" s="2">
        <f t="shared" si="0"/>
        <v>22</v>
      </c>
      <c r="D14" s="19">
        <v>0</v>
      </c>
      <c r="E14" s="19">
        <f t="shared" si="1"/>
        <v>0</v>
      </c>
      <c r="F14" s="19">
        <v>0</v>
      </c>
      <c r="G14" s="19">
        <f t="shared" si="2"/>
        <v>0</v>
      </c>
      <c r="H14" s="19">
        <v>0</v>
      </c>
      <c r="I14" s="19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14"/>
        <v>0</v>
      </c>
      <c r="T14" s="2">
        <v>0</v>
      </c>
      <c r="U14" s="2">
        <f t="shared" si="8"/>
        <v>0</v>
      </c>
      <c r="V14" s="2">
        <v>10</v>
      </c>
      <c r="W14" s="2">
        <f t="shared" si="9"/>
        <v>20</v>
      </c>
      <c r="X14" s="2">
        <v>5</v>
      </c>
      <c r="Y14" s="2">
        <f t="shared" si="10"/>
        <v>30</v>
      </c>
      <c r="Z14" s="2">
        <v>0</v>
      </c>
      <c r="AA14" s="2">
        <f t="shared" si="11"/>
        <v>0</v>
      </c>
      <c r="AB14" s="2">
        <v>0</v>
      </c>
      <c r="AC14" s="2">
        <f t="shared" si="12"/>
        <v>0</v>
      </c>
      <c r="AD14" s="2">
        <f t="shared" si="13"/>
        <v>72</v>
      </c>
    </row>
    <row r="15" spans="1:30" ht="12.75">
      <c r="A15" s="2" t="s">
        <v>213</v>
      </c>
      <c r="B15" s="19">
        <v>0</v>
      </c>
      <c r="C15" s="19">
        <f t="shared" si="0"/>
        <v>0</v>
      </c>
      <c r="D15" s="2">
        <v>9</v>
      </c>
      <c r="E15" s="2">
        <f t="shared" si="1"/>
        <v>22</v>
      </c>
      <c r="F15" s="2">
        <v>7</v>
      </c>
      <c r="G15" s="2">
        <f t="shared" si="2"/>
        <v>26</v>
      </c>
      <c r="H15" s="2">
        <v>8</v>
      </c>
      <c r="I15" s="2">
        <f t="shared" si="3"/>
        <v>24</v>
      </c>
      <c r="J15" s="19">
        <v>0</v>
      </c>
      <c r="K15" s="19">
        <f t="shared" si="4"/>
        <v>0</v>
      </c>
      <c r="L15" s="19">
        <v>0</v>
      </c>
      <c r="M15" s="19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14"/>
        <v>0</v>
      </c>
      <c r="T15" s="2">
        <v>0</v>
      </c>
      <c r="U15" s="2">
        <f t="shared" si="8"/>
        <v>0</v>
      </c>
      <c r="V15" s="2">
        <v>0</v>
      </c>
      <c r="W15" s="2">
        <f t="shared" si="9"/>
        <v>0</v>
      </c>
      <c r="X15" s="2">
        <v>0</v>
      </c>
      <c r="Y15" s="2">
        <f t="shared" si="10"/>
        <v>0</v>
      </c>
      <c r="Z15" s="2">
        <v>0</v>
      </c>
      <c r="AA15" s="2">
        <f t="shared" si="11"/>
        <v>0</v>
      </c>
      <c r="AB15" s="2">
        <v>0</v>
      </c>
      <c r="AC15" s="2">
        <f t="shared" si="12"/>
        <v>0</v>
      </c>
      <c r="AD15" s="2">
        <f t="shared" si="13"/>
        <v>72</v>
      </c>
    </row>
    <row r="16" spans="1:30" ht="12.75">
      <c r="A16" s="2" t="s">
        <v>98</v>
      </c>
      <c r="B16" s="2">
        <v>3</v>
      </c>
      <c r="C16" s="2">
        <f t="shared" si="0"/>
        <v>35</v>
      </c>
      <c r="D16" s="19">
        <v>0</v>
      </c>
      <c r="E16" s="19">
        <f t="shared" si="1"/>
        <v>0</v>
      </c>
      <c r="F16" s="19">
        <v>0</v>
      </c>
      <c r="G16" s="19">
        <f t="shared" si="2"/>
        <v>0</v>
      </c>
      <c r="H16" s="19">
        <v>0</v>
      </c>
      <c r="I16" s="19">
        <f t="shared" si="3"/>
        <v>0</v>
      </c>
      <c r="J16" s="2">
        <v>4</v>
      </c>
      <c r="K16" s="2">
        <f t="shared" si="4"/>
        <v>32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14"/>
        <v>0</v>
      </c>
      <c r="T16" s="2">
        <v>0</v>
      </c>
      <c r="U16" s="2">
        <f t="shared" si="8"/>
        <v>0</v>
      </c>
      <c r="V16" s="2">
        <v>0</v>
      </c>
      <c r="W16" s="2">
        <f t="shared" si="9"/>
        <v>0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0</v>
      </c>
      <c r="AC16" s="2">
        <f t="shared" si="12"/>
        <v>0</v>
      </c>
      <c r="AD16" s="2">
        <f t="shared" si="13"/>
        <v>67</v>
      </c>
    </row>
    <row r="17" spans="1:30" ht="12.75">
      <c r="A17" s="2" t="s">
        <v>216</v>
      </c>
      <c r="B17" s="19">
        <v>0</v>
      </c>
      <c r="C17" s="19">
        <f t="shared" si="0"/>
        <v>0</v>
      </c>
      <c r="D17" s="19">
        <v>0</v>
      </c>
      <c r="E17" s="19">
        <f t="shared" si="1"/>
        <v>0</v>
      </c>
      <c r="F17" s="2">
        <v>8</v>
      </c>
      <c r="G17" s="2">
        <f t="shared" si="2"/>
        <v>24</v>
      </c>
      <c r="H17" s="19">
        <v>0</v>
      </c>
      <c r="I17" s="19">
        <f t="shared" si="3"/>
        <v>0</v>
      </c>
      <c r="J17" s="2">
        <v>0</v>
      </c>
      <c r="K17" s="2">
        <f t="shared" si="4"/>
        <v>0</v>
      </c>
      <c r="L17" s="2">
        <v>2</v>
      </c>
      <c r="M17" s="2">
        <f t="shared" si="5"/>
        <v>42</v>
      </c>
      <c r="N17" s="17" t="s">
        <v>229</v>
      </c>
      <c r="O17" s="17" t="s">
        <v>229</v>
      </c>
      <c r="P17" s="2">
        <v>0</v>
      </c>
      <c r="Q17" s="2">
        <f t="shared" si="7"/>
        <v>0</v>
      </c>
      <c r="R17" s="2">
        <v>0</v>
      </c>
      <c r="S17" s="2">
        <f t="shared" si="14"/>
        <v>0</v>
      </c>
      <c r="T17" s="2">
        <v>0</v>
      </c>
      <c r="U17" s="2">
        <f t="shared" si="8"/>
        <v>0</v>
      </c>
      <c r="V17" s="2">
        <v>0</v>
      </c>
      <c r="W17" s="2">
        <f t="shared" si="9"/>
        <v>0</v>
      </c>
      <c r="X17" s="2">
        <v>0</v>
      </c>
      <c r="Y17" s="2">
        <f t="shared" si="10"/>
        <v>0</v>
      </c>
      <c r="Z17" s="2">
        <v>0</v>
      </c>
      <c r="AA17" s="2">
        <f t="shared" si="11"/>
        <v>0</v>
      </c>
      <c r="AB17" s="2">
        <v>0</v>
      </c>
      <c r="AC17" s="2">
        <f t="shared" si="12"/>
        <v>0</v>
      </c>
      <c r="AD17" s="2">
        <f t="shared" si="13"/>
        <v>66</v>
      </c>
    </row>
    <row r="18" spans="1:30" ht="12.75">
      <c r="A18" s="2" t="s">
        <v>146</v>
      </c>
      <c r="B18" s="19">
        <v>0</v>
      </c>
      <c r="C18" s="19">
        <f t="shared" si="0"/>
        <v>0</v>
      </c>
      <c r="D18" s="19">
        <v>0</v>
      </c>
      <c r="E18" s="19">
        <f t="shared" si="1"/>
        <v>0</v>
      </c>
      <c r="F18" s="19">
        <v>0</v>
      </c>
      <c r="G18" s="19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aca="true" t="shared" si="15" ref="O18:O24">VLOOKUP(N18,$A$62:$B$117,2)</f>
        <v>0</v>
      </c>
      <c r="P18" s="2">
        <v>4</v>
      </c>
      <c r="Q18" s="2">
        <f t="shared" si="7"/>
        <v>32</v>
      </c>
      <c r="R18" s="2">
        <v>0</v>
      </c>
      <c r="S18" s="2">
        <f t="shared" si="14"/>
        <v>0</v>
      </c>
      <c r="T18" s="2">
        <v>7</v>
      </c>
      <c r="U18" s="2">
        <f t="shared" si="8"/>
        <v>26</v>
      </c>
      <c r="V18" s="2">
        <v>0</v>
      </c>
      <c r="W18" s="2">
        <f t="shared" si="9"/>
        <v>0</v>
      </c>
      <c r="X18" s="2">
        <v>0</v>
      </c>
      <c r="Y18" s="2">
        <f t="shared" si="10"/>
        <v>0</v>
      </c>
      <c r="Z18" s="2">
        <v>0</v>
      </c>
      <c r="AA18" s="2">
        <f t="shared" si="11"/>
        <v>0</v>
      </c>
      <c r="AB18" s="2">
        <v>0</v>
      </c>
      <c r="AC18" s="2">
        <f t="shared" si="12"/>
        <v>0</v>
      </c>
      <c r="AD18" s="2">
        <f t="shared" si="13"/>
        <v>58</v>
      </c>
    </row>
    <row r="19" spans="1:30" ht="12.75">
      <c r="A19" s="2" t="s">
        <v>60</v>
      </c>
      <c r="B19" s="2">
        <v>8</v>
      </c>
      <c r="C19" s="2">
        <f t="shared" si="0"/>
        <v>24</v>
      </c>
      <c r="D19" s="2">
        <v>4</v>
      </c>
      <c r="E19" s="2">
        <f t="shared" si="1"/>
        <v>32</v>
      </c>
      <c r="F19" s="19">
        <v>0</v>
      </c>
      <c r="G19" s="19">
        <f t="shared" si="2"/>
        <v>0</v>
      </c>
      <c r="H19" s="19">
        <v>0</v>
      </c>
      <c r="I19" s="19">
        <f t="shared" si="3"/>
        <v>0</v>
      </c>
      <c r="J19" s="19">
        <v>0</v>
      </c>
      <c r="K19" s="19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15"/>
        <v>0</v>
      </c>
      <c r="P19" s="2">
        <v>0</v>
      </c>
      <c r="Q19" s="2">
        <f t="shared" si="7"/>
        <v>0</v>
      </c>
      <c r="R19" s="2">
        <v>0</v>
      </c>
      <c r="S19" s="2">
        <f t="shared" si="14"/>
        <v>0</v>
      </c>
      <c r="T19" s="2">
        <v>0</v>
      </c>
      <c r="U19" s="2">
        <f t="shared" si="8"/>
        <v>0</v>
      </c>
      <c r="V19" s="2">
        <v>0</v>
      </c>
      <c r="W19" s="2">
        <f t="shared" si="9"/>
        <v>0</v>
      </c>
      <c r="X19" s="2">
        <v>0</v>
      </c>
      <c r="Y19" s="2">
        <f t="shared" si="10"/>
        <v>0</v>
      </c>
      <c r="Z19" s="2">
        <v>0</v>
      </c>
      <c r="AA19" s="2">
        <f t="shared" si="11"/>
        <v>0</v>
      </c>
      <c r="AB19" s="2">
        <v>0</v>
      </c>
      <c r="AC19" s="2">
        <f t="shared" si="12"/>
        <v>0</v>
      </c>
      <c r="AD19" s="2">
        <f t="shared" si="13"/>
        <v>56</v>
      </c>
    </row>
    <row r="20" spans="1:30" ht="12.75">
      <c r="A20" s="2" t="s">
        <v>211</v>
      </c>
      <c r="B20" s="19">
        <v>0</v>
      </c>
      <c r="C20" s="19">
        <f t="shared" si="0"/>
        <v>0</v>
      </c>
      <c r="D20" s="2">
        <v>3</v>
      </c>
      <c r="E20" s="2">
        <f t="shared" si="1"/>
        <v>35</v>
      </c>
      <c r="F20" s="19">
        <v>0</v>
      </c>
      <c r="G20" s="19">
        <f t="shared" si="2"/>
        <v>0</v>
      </c>
      <c r="H20" s="19">
        <v>0</v>
      </c>
      <c r="I20" s="19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15"/>
        <v>0</v>
      </c>
      <c r="P20" s="2">
        <v>0</v>
      </c>
      <c r="Q20" s="2">
        <f t="shared" si="7"/>
        <v>0</v>
      </c>
      <c r="R20" s="2">
        <v>0</v>
      </c>
      <c r="S20" s="2">
        <f t="shared" si="14"/>
        <v>0</v>
      </c>
      <c r="T20" s="2">
        <v>0</v>
      </c>
      <c r="U20" s="2">
        <f t="shared" si="8"/>
        <v>0</v>
      </c>
      <c r="V20" s="2">
        <v>0</v>
      </c>
      <c r="W20" s="2">
        <f t="shared" si="9"/>
        <v>0</v>
      </c>
      <c r="X20" s="2">
        <v>0</v>
      </c>
      <c r="Y20" s="2">
        <f t="shared" si="10"/>
        <v>0</v>
      </c>
      <c r="Z20" s="2">
        <v>0</v>
      </c>
      <c r="AA20" s="2">
        <f t="shared" si="11"/>
        <v>0</v>
      </c>
      <c r="AB20" s="2">
        <v>0</v>
      </c>
      <c r="AC20" s="2">
        <f t="shared" si="12"/>
        <v>0</v>
      </c>
      <c r="AD20" s="2">
        <f t="shared" si="13"/>
        <v>35</v>
      </c>
    </row>
    <row r="21" spans="1:30" ht="12.75">
      <c r="A21" s="2" t="s">
        <v>106</v>
      </c>
      <c r="B21" s="19">
        <v>0</v>
      </c>
      <c r="C21" s="19">
        <f t="shared" si="0"/>
        <v>0</v>
      </c>
      <c r="D21" s="19">
        <v>0</v>
      </c>
      <c r="E21" s="19">
        <f t="shared" si="1"/>
        <v>0</v>
      </c>
      <c r="F21" s="19">
        <v>0</v>
      </c>
      <c r="G21" s="19">
        <f t="shared" si="2"/>
        <v>0</v>
      </c>
      <c r="H21" s="2">
        <v>0</v>
      </c>
      <c r="I21" s="2">
        <f t="shared" si="3"/>
        <v>0</v>
      </c>
      <c r="J21" s="2">
        <v>3</v>
      </c>
      <c r="K21" s="2">
        <f t="shared" si="4"/>
        <v>35</v>
      </c>
      <c r="L21" s="2">
        <v>0</v>
      </c>
      <c r="M21" s="2">
        <f t="shared" si="5"/>
        <v>0</v>
      </c>
      <c r="N21" s="2">
        <v>0</v>
      </c>
      <c r="O21" s="2">
        <f t="shared" si="15"/>
        <v>0</v>
      </c>
      <c r="P21" s="2">
        <v>0</v>
      </c>
      <c r="Q21" s="2">
        <f t="shared" si="7"/>
        <v>0</v>
      </c>
      <c r="R21" s="2">
        <v>0</v>
      </c>
      <c r="S21" s="2">
        <f t="shared" si="14"/>
        <v>0</v>
      </c>
      <c r="T21" s="2">
        <v>0</v>
      </c>
      <c r="U21" s="2">
        <f t="shared" si="8"/>
        <v>0</v>
      </c>
      <c r="V21" s="2">
        <v>0</v>
      </c>
      <c r="W21" s="2">
        <f t="shared" si="9"/>
        <v>0</v>
      </c>
      <c r="X21" s="2">
        <v>0</v>
      </c>
      <c r="Y21" s="2">
        <f t="shared" si="10"/>
        <v>0</v>
      </c>
      <c r="Z21" s="2">
        <v>0</v>
      </c>
      <c r="AA21" s="2">
        <f t="shared" si="11"/>
        <v>0</v>
      </c>
      <c r="AB21" s="2">
        <v>0</v>
      </c>
      <c r="AC21" s="2">
        <f t="shared" si="12"/>
        <v>0</v>
      </c>
      <c r="AD21" s="2">
        <f t="shared" si="13"/>
        <v>35</v>
      </c>
    </row>
    <row r="22" spans="1:30" ht="12.75">
      <c r="A22" s="2" t="s">
        <v>145</v>
      </c>
      <c r="B22" s="19">
        <v>0</v>
      </c>
      <c r="C22" s="19">
        <f t="shared" si="0"/>
        <v>0</v>
      </c>
      <c r="D22" s="19">
        <v>0</v>
      </c>
      <c r="E22" s="19">
        <f t="shared" si="1"/>
        <v>0</v>
      </c>
      <c r="F22" s="19">
        <v>0</v>
      </c>
      <c r="G22" s="19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15"/>
        <v>0</v>
      </c>
      <c r="P22" s="2">
        <v>0</v>
      </c>
      <c r="Q22" s="2">
        <f t="shared" si="7"/>
        <v>0</v>
      </c>
      <c r="R22" s="2">
        <v>5</v>
      </c>
      <c r="S22" s="2">
        <f t="shared" si="14"/>
        <v>30</v>
      </c>
      <c r="T22" s="2">
        <v>0</v>
      </c>
      <c r="U22" s="2">
        <f t="shared" si="8"/>
        <v>0</v>
      </c>
      <c r="V22" s="2">
        <v>0</v>
      </c>
      <c r="W22" s="2">
        <f t="shared" si="9"/>
        <v>0</v>
      </c>
      <c r="X22" s="2">
        <v>0</v>
      </c>
      <c r="Y22" s="2">
        <f t="shared" si="10"/>
        <v>0</v>
      </c>
      <c r="Z22" s="2">
        <v>0</v>
      </c>
      <c r="AA22" s="2">
        <f t="shared" si="11"/>
        <v>0</v>
      </c>
      <c r="AB22" s="2">
        <v>0</v>
      </c>
      <c r="AC22" s="2">
        <f t="shared" si="12"/>
        <v>0</v>
      </c>
      <c r="AD22" s="2">
        <f t="shared" si="13"/>
        <v>30</v>
      </c>
    </row>
    <row r="23" spans="1:30" ht="12.75">
      <c r="A23" s="2" t="s">
        <v>169</v>
      </c>
      <c r="B23" s="19">
        <v>0</v>
      </c>
      <c r="C23" s="19">
        <f t="shared" si="0"/>
        <v>0</v>
      </c>
      <c r="D23" s="19">
        <v>0</v>
      </c>
      <c r="E23" s="19">
        <f t="shared" si="1"/>
        <v>0</v>
      </c>
      <c r="F23" s="19">
        <v>0</v>
      </c>
      <c r="G23" s="19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15"/>
        <v>0</v>
      </c>
      <c r="P23" s="2">
        <v>9</v>
      </c>
      <c r="Q23" s="2">
        <f t="shared" si="7"/>
        <v>22</v>
      </c>
      <c r="R23" s="2">
        <v>0</v>
      </c>
      <c r="S23" s="2">
        <f t="shared" si="14"/>
        <v>0</v>
      </c>
      <c r="T23" s="2">
        <v>0</v>
      </c>
      <c r="U23" s="2">
        <f t="shared" si="8"/>
        <v>0</v>
      </c>
      <c r="V23" s="2">
        <v>0</v>
      </c>
      <c r="W23" s="2">
        <f t="shared" si="9"/>
        <v>0</v>
      </c>
      <c r="X23" s="2">
        <v>0</v>
      </c>
      <c r="Y23" s="2">
        <f t="shared" si="10"/>
        <v>0</v>
      </c>
      <c r="Z23" s="2">
        <v>0</v>
      </c>
      <c r="AA23" s="2">
        <f t="shared" si="11"/>
        <v>0</v>
      </c>
      <c r="AB23" s="2">
        <v>0</v>
      </c>
      <c r="AC23" s="2">
        <f t="shared" si="12"/>
        <v>0</v>
      </c>
      <c r="AD23" s="2">
        <f t="shared" si="13"/>
        <v>22</v>
      </c>
    </row>
    <row r="24" spans="1:30" ht="12.75">
      <c r="A24" s="2" t="s">
        <v>182</v>
      </c>
      <c r="B24" s="19">
        <v>0</v>
      </c>
      <c r="C24" s="19">
        <f t="shared" si="0"/>
        <v>0</v>
      </c>
      <c r="D24" s="19">
        <v>0</v>
      </c>
      <c r="E24" s="19">
        <f t="shared" si="1"/>
        <v>0</v>
      </c>
      <c r="F24" s="19">
        <v>0</v>
      </c>
      <c r="G24" s="19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10</v>
      </c>
      <c r="M24" s="2">
        <f t="shared" si="5"/>
        <v>20</v>
      </c>
      <c r="N24" s="2">
        <v>0</v>
      </c>
      <c r="O24" s="2">
        <f t="shared" si="15"/>
        <v>0</v>
      </c>
      <c r="P24" s="2">
        <v>0</v>
      </c>
      <c r="Q24" s="2">
        <f t="shared" si="7"/>
        <v>0</v>
      </c>
      <c r="R24" s="2">
        <v>0</v>
      </c>
      <c r="S24" s="2">
        <f t="shared" si="14"/>
        <v>0</v>
      </c>
      <c r="T24" s="2">
        <v>0</v>
      </c>
      <c r="U24" s="2">
        <f t="shared" si="8"/>
        <v>0</v>
      </c>
      <c r="V24" s="2">
        <v>0</v>
      </c>
      <c r="W24" s="2">
        <f t="shared" si="9"/>
        <v>0</v>
      </c>
      <c r="X24" s="2">
        <v>0</v>
      </c>
      <c r="Y24" s="2">
        <f t="shared" si="10"/>
        <v>0</v>
      </c>
      <c r="Z24" s="2">
        <v>0</v>
      </c>
      <c r="AA24" s="2">
        <f t="shared" si="11"/>
        <v>0</v>
      </c>
      <c r="AB24" s="2">
        <v>0</v>
      </c>
      <c r="AC24" s="2">
        <f t="shared" si="12"/>
        <v>0</v>
      </c>
      <c r="AD24" s="2">
        <f t="shared" si="13"/>
        <v>20</v>
      </c>
    </row>
    <row r="25" spans="2:30" ht="12.75">
      <c r="B25" s="2">
        <v>0</v>
      </c>
      <c r="C25" s="2">
        <f>VLOOKUP(B25,$A$62:$B$117,2)</f>
        <v>0</v>
      </c>
      <c r="D25" s="2">
        <v>0</v>
      </c>
      <c r="E25" s="2">
        <f>VLOOKUP(D25,$A$62:$B$117,2)</f>
        <v>0</v>
      </c>
      <c r="F25" s="2">
        <v>0</v>
      </c>
      <c r="G25" s="2">
        <f>VLOOKUP(F25,$A$62:$B$117,2)</f>
        <v>0</v>
      </c>
      <c r="H25" s="2">
        <v>0</v>
      </c>
      <c r="I25" s="2">
        <f>VLOOKUP(H25,$A$62:$B$117,2)</f>
        <v>0</v>
      </c>
      <c r="J25" s="2">
        <v>0</v>
      </c>
      <c r="K25" s="2">
        <f>VLOOKUP(J25,$A$62:$B$117,2)</f>
        <v>0</v>
      </c>
      <c r="L25" s="2">
        <v>0</v>
      </c>
      <c r="M25" s="2">
        <f>VLOOKUP(L25,$A$62:$B$117,2)</f>
        <v>0</v>
      </c>
      <c r="N25" s="2">
        <v>0</v>
      </c>
      <c r="O25" s="2">
        <f>VLOOKUP(N25,$A$62:$B$117,2)</f>
        <v>0</v>
      </c>
      <c r="P25" s="2">
        <v>0</v>
      </c>
      <c r="Q25" s="2">
        <f>VLOOKUP(P25,$A$62:$B$117,2)</f>
        <v>0</v>
      </c>
      <c r="R25" s="2">
        <v>0</v>
      </c>
      <c r="S25" s="2">
        <f>VLOOKUP(R25,$A$62:$B$117,2)</f>
        <v>0</v>
      </c>
      <c r="T25" s="2">
        <v>0</v>
      </c>
      <c r="U25" s="2">
        <f>VLOOKUP(T25,$A$62:$B$117,2)</f>
        <v>0</v>
      </c>
      <c r="V25" s="2">
        <v>0</v>
      </c>
      <c r="W25" s="2">
        <f>VLOOKUP(V25,$A$62:$B$117,2)</f>
        <v>0</v>
      </c>
      <c r="X25" s="2">
        <v>0</v>
      </c>
      <c r="Y25" s="2">
        <f>VLOOKUP(X25,$A$62:$B$117,2)</f>
        <v>0</v>
      </c>
      <c r="Z25" s="2">
        <v>0</v>
      </c>
      <c r="AA25" s="2">
        <f>VLOOKUP(Z25,$A$62:$B$117,2)</f>
        <v>0</v>
      </c>
      <c r="AB25" s="2">
        <v>0</v>
      </c>
      <c r="AC25" s="2">
        <f>VLOOKUP(AB25,$A$62:$B$117,2)</f>
        <v>0</v>
      </c>
      <c r="AD25" s="2">
        <f>SUM(C25,E25,G25,I25,K25,M25,O25,Q25,S25,U25,W25,Y25,AA25,AC25)</f>
        <v>0</v>
      </c>
    </row>
    <row r="26" spans="2:30" ht="12.75">
      <c r="B26" s="2">
        <v>0</v>
      </c>
      <c r="C26" s="2">
        <f>VLOOKUP(B26,$A$62:$B$117,2)</f>
        <v>0</v>
      </c>
      <c r="D26" s="2">
        <v>0</v>
      </c>
      <c r="E26" s="2">
        <f>VLOOKUP(D26,$A$62:$B$117,2)</f>
        <v>0</v>
      </c>
      <c r="F26" s="2">
        <v>0</v>
      </c>
      <c r="G26" s="2">
        <f>VLOOKUP(F26,$A$62:$B$117,2)</f>
        <v>0</v>
      </c>
      <c r="H26" s="2">
        <v>0</v>
      </c>
      <c r="I26" s="2">
        <f>VLOOKUP(H26,$A$62:$B$117,2)</f>
        <v>0</v>
      </c>
      <c r="J26" s="2">
        <v>0</v>
      </c>
      <c r="K26" s="2">
        <f>VLOOKUP(J26,$A$62:$B$117,2)</f>
        <v>0</v>
      </c>
      <c r="L26" s="2">
        <v>0</v>
      </c>
      <c r="M26" s="2">
        <f>VLOOKUP(L26,$A$62:$B$117,2)</f>
        <v>0</v>
      </c>
      <c r="N26" s="2">
        <v>0</v>
      </c>
      <c r="O26" s="2">
        <f>VLOOKUP(N26,$A$62:$B$117,2)</f>
        <v>0</v>
      </c>
      <c r="P26" s="2">
        <v>0</v>
      </c>
      <c r="Q26" s="2">
        <f>VLOOKUP(P26,$A$62:$B$117,2)</f>
        <v>0</v>
      </c>
      <c r="R26" s="2">
        <v>0</v>
      </c>
      <c r="S26" s="2">
        <f>VLOOKUP(R26,$A$62:$B$117,2)</f>
        <v>0</v>
      </c>
      <c r="T26" s="2">
        <v>0</v>
      </c>
      <c r="U26" s="2">
        <f>VLOOKUP(T26,$A$62:$B$117,2)</f>
        <v>0</v>
      </c>
      <c r="V26" s="2">
        <v>0</v>
      </c>
      <c r="W26" s="2">
        <f>VLOOKUP(V26,$A$62:$B$117,2)</f>
        <v>0</v>
      </c>
      <c r="X26" s="2">
        <v>0</v>
      </c>
      <c r="Y26" s="2">
        <f>VLOOKUP(X26,$A$62:$B$117,2)</f>
        <v>0</v>
      </c>
      <c r="Z26" s="2">
        <v>0</v>
      </c>
      <c r="AA26" s="2">
        <f>VLOOKUP(Z26,$A$62:$B$117,2)</f>
        <v>0</v>
      </c>
      <c r="AB26" s="2">
        <v>0</v>
      </c>
      <c r="AC26" s="2">
        <f>VLOOKUP(AB26,$A$62:$B$117,2)</f>
        <v>0</v>
      </c>
      <c r="AD26" s="2">
        <f>SUM(C26,E26,G26,I26,K26,M26,O26,Q26,S26,U26,W26,Y26,AA26,AC26)</f>
        <v>0</v>
      </c>
    </row>
    <row r="27" spans="2:30" ht="12.75">
      <c r="B27" s="2">
        <v>0</v>
      </c>
      <c r="C27" s="2">
        <f aca="true" t="shared" si="16" ref="C27:C41">VLOOKUP(B27,$A$62:$B$117,2)</f>
        <v>0</v>
      </c>
      <c r="D27" s="2">
        <v>0</v>
      </c>
      <c r="E27" s="2">
        <f aca="true" t="shared" si="17" ref="E27:E41">VLOOKUP(D27,$A$62:$B$117,2)</f>
        <v>0</v>
      </c>
      <c r="F27" s="2">
        <v>0</v>
      </c>
      <c r="G27" s="2">
        <f aca="true" t="shared" si="18" ref="G27:G41">VLOOKUP(F27,$A$62:$B$117,2)</f>
        <v>0</v>
      </c>
      <c r="H27" s="2">
        <v>0</v>
      </c>
      <c r="I27" s="2">
        <f aca="true" t="shared" si="19" ref="I27:I41">VLOOKUP(H27,$A$62:$B$117,2)</f>
        <v>0</v>
      </c>
      <c r="J27" s="2">
        <v>0</v>
      </c>
      <c r="K27" s="2">
        <f aca="true" t="shared" si="20" ref="K27:K41">VLOOKUP(J27,$A$62:$B$117,2)</f>
        <v>0</v>
      </c>
      <c r="L27" s="2">
        <v>0</v>
      </c>
      <c r="M27" s="2">
        <f aca="true" t="shared" si="21" ref="M27:M41">VLOOKUP(L27,$A$62:$B$117,2)</f>
        <v>0</v>
      </c>
      <c r="N27" s="2">
        <v>0</v>
      </c>
      <c r="O27" s="2">
        <f aca="true" t="shared" si="22" ref="O27:O41">VLOOKUP(N27,$A$62:$B$117,2)</f>
        <v>0</v>
      </c>
      <c r="P27" s="2">
        <v>0</v>
      </c>
      <c r="Q27" s="2">
        <f aca="true" t="shared" si="23" ref="Q27:Q41">VLOOKUP(P27,$A$62:$B$117,2)</f>
        <v>0</v>
      </c>
      <c r="R27" s="2">
        <v>0</v>
      </c>
      <c r="S27" s="2">
        <f aca="true" t="shared" si="24" ref="S27:S41">VLOOKUP(R27,$A$62:$B$117,2)</f>
        <v>0</v>
      </c>
      <c r="T27" s="2">
        <v>0</v>
      </c>
      <c r="U27" s="2">
        <f aca="true" t="shared" si="25" ref="U27:U41">VLOOKUP(T27,$A$62:$B$117,2)</f>
        <v>0</v>
      </c>
      <c r="V27" s="2">
        <v>0</v>
      </c>
      <c r="W27" s="2">
        <f aca="true" t="shared" si="26" ref="W27:W41">VLOOKUP(V27,$A$62:$B$117,2)</f>
        <v>0</v>
      </c>
      <c r="X27" s="2">
        <v>0</v>
      </c>
      <c r="Y27" s="2">
        <f aca="true" t="shared" si="27" ref="Y27:Y41">VLOOKUP(X27,$A$62:$B$117,2)</f>
        <v>0</v>
      </c>
      <c r="Z27" s="2">
        <v>0</v>
      </c>
      <c r="AA27" s="2">
        <f aca="true" t="shared" si="28" ref="AA27:AA41">VLOOKUP(Z27,$A$62:$B$117,2)</f>
        <v>0</v>
      </c>
      <c r="AB27" s="2">
        <v>0</v>
      </c>
      <c r="AC27" s="2">
        <f aca="true" t="shared" si="29" ref="AC27:AC41">VLOOKUP(AB27,$A$62:$B$117,2)</f>
        <v>0</v>
      </c>
      <c r="AD27" s="2">
        <f aca="true" t="shared" si="30" ref="AD27:AD41">SUM(C27,E27,G27,I27,K27,M27,O27,Q27,S27,U27,W27,Y27,AA27,AC27)</f>
        <v>0</v>
      </c>
    </row>
    <row r="28" spans="2:30" ht="12.75">
      <c r="B28" s="2">
        <v>0</v>
      </c>
      <c r="C28" s="2">
        <f t="shared" si="16"/>
        <v>0</v>
      </c>
      <c r="D28" s="2">
        <v>0</v>
      </c>
      <c r="E28" s="2">
        <f t="shared" si="17"/>
        <v>0</v>
      </c>
      <c r="F28" s="2">
        <v>0</v>
      </c>
      <c r="G28" s="2">
        <f t="shared" si="18"/>
        <v>0</v>
      </c>
      <c r="H28" s="2">
        <v>0</v>
      </c>
      <c r="I28" s="2">
        <f t="shared" si="19"/>
        <v>0</v>
      </c>
      <c r="J28" s="2">
        <v>0</v>
      </c>
      <c r="K28" s="2">
        <f t="shared" si="20"/>
        <v>0</v>
      </c>
      <c r="L28" s="2">
        <v>0</v>
      </c>
      <c r="M28" s="2">
        <f t="shared" si="21"/>
        <v>0</v>
      </c>
      <c r="N28" s="2">
        <v>0</v>
      </c>
      <c r="O28" s="2">
        <f t="shared" si="22"/>
        <v>0</v>
      </c>
      <c r="P28" s="2">
        <v>0</v>
      </c>
      <c r="Q28" s="2">
        <f t="shared" si="23"/>
        <v>0</v>
      </c>
      <c r="R28" s="2">
        <v>0</v>
      </c>
      <c r="S28" s="2">
        <f t="shared" si="24"/>
        <v>0</v>
      </c>
      <c r="T28" s="2">
        <v>0</v>
      </c>
      <c r="U28" s="2">
        <f t="shared" si="25"/>
        <v>0</v>
      </c>
      <c r="V28" s="2">
        <v>0</v>
      </c>
      <c r="W28" s="2">
        <f t="shared" si="26"/>
        <v>0</v>
      </c>
      <c r="X28" s="2">
        <v>0</v>
      </c>
      <c r="Y28" s="2">
        <f t="shared" si="27"/>
        <v>0</v>
      </c>
      <c r="Z28" s="2">
        <v>0</v>
      </c>
      <c r="AA28" s="2">
        <f t="shared" si="28"/>
        <v>0</v>
      </c>
      <c r="AB28" s="2">
        <v>0</v>
      </c>
      <c r="AC28" s="2">
        <f t="shared" si="29"/>
        <v>0</v>
      </c>
      <c r="AD28" s="2">
        <f t="shared" si="30"/>
        <v>0</v>
      </c>
    </row>
    <row r="29" spans="2:30" ht="12.75">
      <c r="B29" s="2">
        <v>0</v>
      </c>
      <c r="C29" s="2">
        <f t="shared" si="16"/>
        <v>0</v>
      </c>
      <c r="D29" s="2">
        <v>0</v>
      </c>
      <c r="E29" s="2">
        <f t="shared" si="17"/>
        <v>0</v>
      </c>
      <c r="F29" s="2">
        <v>0</v>
      </c>
      <c r="G29" s="2">
        <f t="shared" si="18"/>
        <v>0</v>
      </c>
      <c r="H29" s="2">
        <v>0</v>
      </c>
      <c r="I29" s="2">
        <f t="shared" si="19"/>
        <v>0</v>
      </c>
      <c r="J29" s="2">
        <v>0</v>
      </c>
      <c r="K29" s="2">
        <f t="shared" si="20"/>
        <v>0</v>
      </c>
      <c r="L29" s="2">
        <v>0</v>
      </c>
      <c r="M29" s="2">
        <f t="shared" si="21"/>
        <v>0</v>
      </c>
      <c r="N29" s="2">
        <v>0</v>
      </c>
      <c r="O29" s="2">
        <f t="shared" si="22"/>
        <v>0</v>
      </c>
      <c r="P29" s="2">
        <v>0</v>
      </c>
      <c r="Q29" s="2">
        <f t="shared" si="23"/>
        <v>0</v>
      </c>
      <c r="R29" s="2">
        <v>0</v>
      </c>
      <c r="S29" s="2">
        <f t="shared" si="24"/>
        <v>0</v>
      </c>
      <c r="T29" s="2">
        <v>0</v>
      </c>
      <c r="U29" s="2">
        <f t="shared" si="25"/>
        <v>0</v>
      </c>
      <c r="V29" s="2">
        <v>0</v>
      </c>
      <c r="W29" s="2">
        <f t="shared" si="26"/>
        <v>0</v>
      </c>
      <c r="X29" s="2">
        <v>0</v>
      </c>
      <c r="Y29" s="2">
        <f t="shared" si="27"/>
        <v>0</v>
      </c>
      <c r="Z29" s="2">
        <v>0</v>
      </c>
      <c r="AA29" s="2">
        <f t="shared" si="28"/>
        <v>0</v>
      </c>
      <c r="AB29" s="2">
        <v>0</v>
      </c>
      <c r="AC29" s="2">
        <f t="shared" si="29"/>
        <v>0</v>
      </c>
      <c r="AD29" s="2">
        <f t="shared" si="30"/>
        <v>0</v>
      </c>
    </row>
    <row r="30" spans="2:30" ht="12.75">
      <c r="B30" s="2">
        <v>0</v>
      </c>
      <c r="C30" s="2">
        <f t="shared" si="16"/>
        <v>0</v>
      </c>
      <c r="D30" s="2">
        <v>0</v>
      </c>
      <c r="E30" s="2">
        <f t="shared" si="17"/>
        <v>0</v>
      </c>
      <c r="F30" s="2">
        <v>0</v>
      </c>
      <c r="G30" s="2">
        <f t="shared" si="18"/>
        <v>0</v>
      </c>
      <c r="H30" s="2">
        <v>0</v>
      </c>
      <c r="I30" s="2">
        <f t="shared" si="19"/>
        <v>0</v>
      </c>
      <c r="J30" s="2">
        <v>0</v>
      </c>
      <c r="K30" s="2">
        <f t="shared" si="20"/>
        <v>0</v>
      </c>
      <c r="L30" s="2">
        <v>0</v>
      </c>
      <c r="M30" s="2">
        <f t="shared" si="21"/>
        <v>0</v>
      </c>
      <c r="N30" s="2">
        <v>0</v>
      </c>
      <c r="O30" s="2">
        <f t="shared" si="22"/>
        <v>0</v>
      </c>
      <c r="P30" s="2">
        <v>0</v>
      </c>
      <c r="Q30" s="2">
        <f t="shared" si="23"/>
        <v>0</v>
      </c>
      <c r="R30" s="2">
        <v>0</v>
      </c>
      <c r="S30" s="2">
        <f t="shared" si="24"/>
        <v>0</v>
      </c>
      <c r="T30" s="2">
        <v>0</v>
      </c>
      <c r="U30" s="2">
        <f t="shared" si="25"/>
        <v>0</v>
      </c>
      <c r="V30" s="2">
        <v>0</v>
      </c>
      <c r="W30" s="2">
        <f t="shared" si="26"/>
        <v>0</v>
      </c>
      <c r="X30" s="2">
        <v>0</v>
      </c>
      <c r="Y30" s="2">
        <f t="shared" si="27"/>
        <v>0</v>
      </c>
      <c r="Z30" s="2">
        <v>0</v>
      </c>
      <c r="AA30" s="2">
        <f t="shared" si="28"/>
        <v>0</v>
      </c>
      <c r="AB30" s="2">
        <v>0</v>
      </c>
      <c r="AC30" s="2">
        <f t="shared" si="29"/>
        <v>0</v>
      </c>
      <c r="AD30" s="2">
        <f t="shared" si="30"/>
        <v>0</v>
      </c>
    </row>
    <row r="31" spans="2:30" ht="12.75">
      <c r="B31" s="2">
        <v>0</v>
      </c>
      <c r="C31" s="2">
        <f t="shared" si="16"/>
        <v>0</v>
      </c>
      <c r="D31" s="2">
        <v>0</v>
      </c>
      <c r="E31" s="2">
        <f t="shared" si="17"/>
        <v>0</v>
      </c>
      <c r="F31" s="2">
        <v>0</v>
      </c>
      <c r="G31" s="2">
        <f t="shared" si="18"/>
        <v>0</v>
      </c>
      <c r="H31" s="2">
        <v>0</v>
      </c>
      <c r="I31" s="2">
        <f t="shared" si="19"/>
        <v>0</v>
      </c>
      <c r="J31" s="2">
        <v>0</v>
      </c>
      <c r="K31" s="2">
        <f t="shared" si="20"/>
        <v>0</v>
      </c>
      <c r="L31" s="2">
        <v>0</v>
      </c>
      <c r="M31" s="2">
        <f t="shared" si="21"/>
        <v>0</v>
      </c>
      <c r="N31" s="2">
        <v>0</v>
      </c>
      <c r="O31" s="2">
        <f t="shared" si="22"/>
        <v>0</v>
      </c>
      <c r="P31" s="2">
        <v>0</v>
      </c>
      <c r="Q31" s="2">
        <f t="shared" si="23"/>
        <v>0</v>
      </c>
      <c r="R31" s="2">
        <v>0</v>
      </c>
      <c r="S31" s="2">
        <f t="shared" si="24"/>
        <v>0</v>
      </c>
      <c r="T31" s="2">
        <v>0</v>
      </c>
      <c r="U31" s="2">
        <f t="shared" si="25"/>
        <v>0</v>
      </c>
      <c r="V31" s="2">
        <v>0</v>
      </c>
      <c r="W31" s="2">
        <f t="shared" si="26"/>
        <v>0</v>
      </c>
      <c r="X31" s="2">
        <v>0</v>
      </c>
      <c r="Y31" s="2">
        <f t="shared" si="27"/>
        <v>0</v>
      </c>
      <c r="Z31" s="2">
        <v>0</v>
      </c>
      <c r="AA31" s="2">
        <f t="shared" si="28"/>
        <v>0</v>
      </c>
      <c r="AB31" s="2">
        <v>0</v>
      </c>
      <c r="AC31" s="2">
        <f t="shared" si="29"/>
        <v>0</v>
      </c>
      <c r="AD31" s="2">
        <f t="shared" si="30"/>
        <v>0</v>
      </c>
    </row>
    <row r="32" spans="2:30" ht="12.75">
      <c r="B32" s="2">
        <v>0</v>
      </c>
      <c r="C32" s="2">
        <f t="shared" si="16"/>
        <v>0</v>
      </c>
      <c r="D32" s="2">
        <v>0</v>
      </c>
      <c r="E32" s="2">
        <f t="shared" si="17"/>
        <v>0</v>
      </c>
      <c r="F32" s="2">
        <v>0</v>
      </c>
      <c r="G32" s="2">
        <f t="shared" si="18"/>
        <v>0</v>
      </c>
      <c r="H32" s="2">
        <v>0</v>
      </c>
      <c r="I32" s="2">
        <f t="shared" si="19"/>
        <v>0</v>
      </c>
      <c r="J32" s="2">
        <v>0</v>
      </c>
      <c r="K32" s="2">
        <f t="shared" si="20"/>
        <v>0</v>
      </c>
      <c r="L32" s="2">
        <v>0</v>
      </c>
      <c r="M32" s="2">
        <f t="shared" si="21"/>
        <v>0</v>
      </c>
      <c r="N32" s="2">
        <v>0</v>
      </c>
      <c r="O32" s="2">
        <f t="shared" si="22"/>
        <v>0</v>
      </c>
      <c r="P32" s="2">
        <v>0</v>
      </c>
      <c r="Q32" s="2">
        <f t="shared" si="23"/>
        <v>0</v>
      </c>
      <c r="R32" s="2">
        <v>0</v>
      </c>
      <c r="S32" s="2">
        <f t="shared" si="24"/>
        <v>0</v>
      </c>
      <c r="T32" s="2">
        <v>0</v>
      </c>
      <c r="U32" s="2">
        <f t="shared" si="25"/>
        <v>0</v>
      </c>
      <c r="V32" s="2">
        <v>0</v>
      </c>
      <c r="W32" s="2">
        <f t="shared" si="26"/>
        <v>0</v>
      </c>
      <c r="X32" s="2">
        <v>0</v>
      </c>
      <c r="Y32" s="2">
        <f t="shared" si="27"/>
        <v>0</v>
      </c>
      <c r="Z32" s="2">
        <v>0</v>
      </c>
      <c r="AA32" s="2">
        <f t="shared" si="28"/>
        <v>0</v>
      </c>
      <c r="AB32" s="2">
        <v>0</v>
      </c>
      <c r="AC32" s="2">
        <f t="shared" si="29"/>
        <v>0</v>
      </c>
      <c r="AD32" s="2">
        <f t="shared" si="30"/>
        <v>0</v>
      </c>
    </row>
    <row r="33" spans="2:30" ht="12.75">
      <c r="B33" s="2">
        <v>0</v>
      </c>
      <c r="C33" s="2">
        <f t="shared" si="16"/>
        <v>0</v>
      </c>
      <c r="D33" s="2">
        <v>0</v>
      </c>
      <c r="E33" s="2">
        <f t="shared" si="17"/>
        <v>0</v>
      </c>
      <c r="F33" s="2">
        <v>0</v>
      </c>
      <c r="G33" s="2">
        <f t="shared" si="18"/>
        <v>0</v>
      </c>
      <c r="H33" s="2">
        <v>0</v>
      </c>
      <c r="I33" s="2">
        <f t="shared" si="19"/>
        <v>0</v>
      </c>
      <c r="J33" s="2">
        <v>0</v>
      </c>
      <c r="K33" s="2">
        <f t="shared" si="20"/>
        <v>0</v>
      </c>
      <c r="L33" s="2">
        <v>0</v>
      </c>
      <c r="M33" s="2">
        <f t="shared" si="21"/>
        <v>0</v>
      </c>
      <c r="N33" s="2">
        <v>0</v>
      </c>
      <c r="O33" s="2">
        <f t="shared" si="22"/>
        <v>0</v>
      </c>
      <c r="P33" s="2">
        <v>0</v>
      </c>
      <c r="Q33" s="2">
        <f t="shared" si="23"/>
        <v>0</v>
      </c>
      <c r="R33" s="2">
        <v>0</v>
      </c>
      <c r="S33" s="2">
        <f t="shared" si="24"/>
        <v>0</v>
      </c>
      <c r="T33" s="2">
        <v>0</v>
      </c>
      <c r="U33" s="2">
        <f t="shared" si="25"/>
        <v>0</v>
      </c>
      <c r="V33" s="2">
        <v>0</v>
      </c>
      <c r="W33" s="2">
        <f t="shared" si="26"/>
        <v>0</v>
      </c>
      <c r="X33" s="2">
        <v>0</v>
      </c>
      <c r="Y33" s="2">
        <f t="shared" si="27"/>
        <v>0</v>
      </c>
      <c r="Z33" s="2">
        <v>0</v>
      </c>
      <c r="AA33" s="2">
        <f t="shared" si="28"/>
        <v>0</v>
      </c>
      <c r="AB33" s="2">
        <v>0</v>
      </c>
      <c r="AC33" s="2">
        <f t="shared" si="29"/>
        <v>0</v>
      </c>
      <c r="AD33" s="2">
        <f t="shared" si="30"/>
        <v>0</v>
      </c>
    </row>
    <row r="34" spans="2:30" ht="12.75">
      <c r="B34" s="2">
        <v>0</v>
      </c>
      <c r="C34" s="2">
        <f t="shared" si="16"/>
        <v>0</v>
      </c>
      <c r="D34" s="2">
        <v>0</v>
      </c>
      <c r="E34" s="2">
        <f t="shared" si="17"/>
        <v>0</v>
      </c>
      <c r="F34" s="2">
        <v>0</v>
      </c>
      <c r="G34" s="2">
        <f t="shared" si="18"/>
        <v>0</v>
      </c>
      <c r="H34" s="2">
        <v>0</v>
      </c>
      <c r="I34" s="2">
        <f t="shared" si="19"/>
        <v>0</v>
      </c>
      <c r="J34" s="2">
        <v>0</v>
      </c>
      <c r="K34" s="2">
        <f t="shared" si="20"/>
        <v>0</v>
      </c>
      <c r="L34" s="2">
        <v>0</v>
      </c>
      <c r="M34" s="2">
        <f t="shared" si="21"/>
        <v>0</v>
      </c>
      <c r="N34" s="2">
        <v>0</v>
      </c>
      <c r="O34" s="2">
        <f t="shared" si="22"/>
        <v>0</v>
      </c>
      <c r="P34" s="2">
        <v>0</v>
      </c>
      <c r="Q34" s="2">
        <f t="shared" si="23"/>
        <v>0</v>
      </c>
      <c r="R34" s="2">
        <v>0</v>
      </c>
      <c r="S34" s="2">
        <f t="shared" si="24"/>
        <v>0</v>
      </c>
      <c r="T34" s="2">
        <v>0</v>
      </c>
      <c r="U34" s="2">
        <f t="shared" si="25"/>
        <v>0</v>
      </c>
      <c r="V34" s="2">
        <v>0</v>
      </c>
      <c r="W34" s="2">
        <f t="shared" si="26"/>
        <v>0</v>
      </c>
      <c r="X34" s="2">
        <v>0</v>
      </c>
      <c r="Y34" s="2">
        <f t="shared" si="27"/>
        <v>0</v>
      </c>
      <c r="Z34" s="2">
        <v>0</v>
      </c>
      <c r="AA34" s="2">
        <f t="shared" si="28"/>
        <v>0</v>
      </c>
      <c r="AB34" s="2">
        <v>0</v>
      </c>
      <c r="AC34" s="2">
        <f t="shared" si="29"/>
        <v>0</v>
      </c>
      <c r="AD34" s="2">
        <f t="shared" si="30"/>
        <v>0</v>
      </c>
    </row>
    <row r="35" spans="2:30" ht="12.75">
      <c r="B35" s="2">
        <v>0</v>
      </c>
      <c r="C35" s="2">
        <f t="shared" si="16"/>
        <v>0</v>
      </c>
      <c r="D35" s="2">
        <v>0</v>
      </c>
      <c r="E35" s="2">
        <f t="shared" si="17"/>
        <v>0</v>
      </c>
      <c r="F35" s="2">
        <v>0</v>
      </c>
      <c r="G35" s="2">
        <f t="shared" si="18"/>
        <v>0</v>
      </c>
      <c r="H35" s="2">
        <v>0</v>
      </c>
      <c r="I35" s="2">
        <f t="shared" si="19"/>
        <v>0</v>
      </c>
      <c r="J35" s="2">
        <v>0</v>
      </c>
      <c r="K35" s="2">
        <f t="shared" si="20"/>
        <v>0</v>
      </c>
      <c r="L35" s="2">
        <v>0</v>
      </c>
      <c r="M35" s="2">
        <f t="shared" si="21"/>
        <v>0</v>
      </c>
      <c r="N35" s="2">
        <v>0</v>
      </c>
      <c r="O35" s="2">
        <f t="shared" si="22"/>
        <v>0</v>
      </c>
      <c r="P35" s="2">
        <v>0</v>
      </c>
      <c r="Q35" s="2">
        <f t="shared" si="23"/>
        <v>0</v>
      </c>
      <c r="R35" s="2">
        <v>0</v>
      </c>
      <c r="S35" s="2">
        <f t="shared" si="24"/>
        <v>0</v>
      </c>
      <c r="T35" s="2">
        <v>0</v>
      </c>
      <c r="U35" s="2">
        <f t="shared" si="25"/>
        <v>0</v>
      </c>
      <c r="V35" s="2">
        <v>0</v>
      </c>
      <c r="W35" s="2">
        <f t="shared" si="26"/>
        <v>0</v>
      </c>
      <c r="X35" s="2">
        <v>0</v>
      </c>
      <c r="Y35" s="2">
        <f t="shared" si="27"/>
        <v>0</v>
      </c>
      <c r="Z35" s="2">
        <v>0</v>
      </c>
      <c r="AA35" s="2">
        <f t="shared" si="28"/>
        <v>0</v>
      </c>
      <c r="AB35" s="2">
        <v>0</v>
      </c>
      <c r="AC35" s="2">
        <f t="shared" si="29"/>
        <v>0</v>
      </c>
      <c r="AD35" s="2">
        <f t="shared" si="30"/>
        <v>0</v>
      </c>
    </row>
    <row r="36" spans="2:30" ht="12.75">
      <c r="B36" s="2">
        <v>0</v>
      </c>
      <c r="C36" s="2">
        <f t="shared" si="16"/>
        <v>0</v>
      </c>
      <c r="D36" s="2">
        <v>0</v>
      </c>
      <c r="E36" s="2">
        <f t="shared" si="17"/>
        <v>0</v>
      </c>
      <c r="F36" s="2">
        <v>0</v>
      </c>
      <c r="G36" s="2">
        <f t="shared" si="18"/>
        <v>0</v>
      </c>
      <c r="H36" s="2">
        <v>0</v>
      </c>
      <c r="I36" s="2">
        <f t="shared" si="19"/>
        <v>0</v>
      </c>
      <c r="J36" s="2">
        <v>0</v>
      </c>
      <c r="K36" s="2">
        <f t="shared" si="20"/>
        <v>0</v>
      </c>
      <c r="L36" s="2">
        <v>0</v>
      </c>
      <c r="M36" s="2">
        <f t="shared" si="21"/>
        <v>0</v>
      </c>
      <c r="N36" s="2">
        <v>0</v>
      </c>
      <c r="O36" s="2">
        <f t="shared" si="22"/>
        <v>0</v>
      </c>
      <c r="P36" s="2">
        <v>0</v>
      </c>
      <c r="Q36" s="2">
        <f t="shared" si="23"/>
        <v>0</v>
      </c>
      <c r="R36" s="2">
        <v>0</v>
      </c>
      <c r="S36" s="2">
        <f t="shared" si="24"/>
        <v>0</v>
      </c>
      <c r="T36" s="2">
        <v>0</v>
      </c>
      <c r="U36" s="2">
        <f t="shared" si="25"/>
        <v>0</v>
      </c>
      <c r="V36" s="2">
        <v>0</v>
      </c>
      <c r="W36" s="2">
        <f t="shared" si="26"/>
        <v>0</v>
      </c>
      <c r="X36" s="2">
        <v>0</v>
      </c>
      <c r="Y36" s="2">
        <f t="shared" si="27"/>
        <v>0</v>
      </c>
      <c r="Z36" s="2">
        <v>0</v>
      </c>
      <c r="AA36" s="2">
        <f t="shared" si="28"/>
        <v>0</v>
      </c>
      <c r="AB36" s="2">
        <v>0</v>
      </c>
      <c r="AC36" s="2">
        <f t="shared" si="29"/>
        <v>0</v>
      </c>
      <c r="AD36" s="2">
        <f t="shared" si="30"/>
        <v>0</v>
      </c>
    </row>
    <row r="37" spans="2:30" ht="12.75">
      <c r="B37" s="2">
        <v>0</v>
      </c>
      <c r="C37" s="2">
        <f t="shared" si="16"/>
        <v>0</v>
      </c>
      <c r="D37" s="2">
        <v>0</v>
      </c>
      <c r="E37" s="2">
        <f t="shared" si="17"/>
        <v>0</v>
      </c>
      <c r="F37" s="2">
        <v>0</v>
      </c>
      <c r="G37" s="2">
        <f t="shared" si="18"/>
        <v>0</v>
      </c>
      <c r="H37" s="2">
        <v>0</v>
      </c>
      <c r="I37" s="2">
        <f t="shared" si="19"/>
        <v>0</v>
      </c>
      <c r="J37" s="2">
        <v>0</v>
      </c>
      <c r="K37" s="2">
        <f t="shared" si="20"/>
        <v>0</v>
      </c>
      <c r="L37" s="2">
        <v>0</v>
      </c>
      <c r="M37" s="2">
        <f t="shared" si="21"/>
        <v>0</v>
      </c>
      <c r="N37" s="2">
        <v>0</v>
      </c>
      <c r="O37" s="2">
        <f t="shared" si="22"/>
        <v>0</v>
      </c>
      <c r="P37" s="2">
        <v>0</v>
      </c>
      <c r="Q37" s="2">
        <f t="shared" si="23"/>
        <v>0</v>
      </c>
      <c r="R37" s="2">
        <v>0</v>
      </c>
      <c r="S37" s="2">
        <f t="shared" si="24"/>
        <v>0</v>
      </c>
      <c r="T37" s="2">
        <v>0</v>
      </c>
      <c r="U37" s="2">
        <f t="shared" si="25"/>
        <v>0</v>
      </c>
      <c r="V37" s="2">
        <v>0</v>
      </c>
      <c r="W37" s="2">
        <f t="shared" si="26"/>
        <v>0</v>
      </c>
      <c r="X37" s="2">
        <v>0</v>
      </c>
      <c r="Y37" s="2">
        <f t="shared" si="27"/>
        <v>0</v>
      </c>
      <c r="Z37" s="2">
        <v>0</v>
      </c>
      <c r="AA37" s="2">
        <f t="shared" si="28"/>
        <v>0</v>
      </c>
      <c r="AB37" s="2">
        <v>0</v>
      </c>
      <c r="AC37" s="2">
        <f t="shared" si="29"/>
        <v>0</v>
      </c>
      <c r="AD37" s="2">
        <f t="shared" si="30"/>
        <v>0</v>
      </c>
    </row>
    <row r="38" spans="2:30" ht="12.75">
      <c r="B38" s="2">
        <v>0</v>
      </c>
      <c r="C38" s="2">
        <f t="shared" si="16"/>
        <v>0</v>
      </c>
      <c r="D38" s="2">
        <v>0</v>
      </c>
      <c r="E38" s="2">
        <f t="shared" si="17"/>
        <v>0</v>
      </c>
      <c r="F38" s="2">
        <v>0</v>
      </c>
      <c r="G38" s="2">
        <f t="shared" si="18"/>
        <v>0</v>
      </c>
      <c r="H38" s="2">
        <v>0</v>
      </c>
      <c r="I38" s="2">
        <f t="shared" si="19"/>
        <v>0</v>
      </c>
      <c r="J38" s="2">
        <v>0</v>
      </c>
      <c r="K38" s="2">
        <f t="shared" si="20"/>
        <v>0</v>
      </c>
      <c r="L38" s="2">
        <v>0</v>
      </c>
      <c r="M38" s="2">
        <f t="shared" si="21"/>
        <v>0</v>
      </c>
      <c r="N38" s="2">
        <v>0</v>
      </c>
      <c r="O38" s="2">
        <f t="shared" si="22"/>
        <v>0</v>
      </c>
      <c r="P38" s="2">
        <v>0</v>
      </c>
      <c r="Q38" s="2">
        <f t="shared" si="23"/>
        <v>0</v>
      </c>
      <c r="R38" s="2">
        <v>0</v>
      </c>
      <c r="S38" s="2">
        <f t="shared" si="24"/>
        <v>0</v>
      </c>
      <c r="T38" s="2">
        <v>0</v>
      </c>
      <c r="U38" s="2">
        <f t="shared" si="25"/>
        <v>0</v>
      </c>
      <c r="V38" s="2">
        <v>0</v>
      </c>
      <c r="W38" s="2">
        <f t="shared" si="26"/>
        <v>0</v>
      </c>
      <c r="X38" s="2">
        <v>0</v>
      </c>
      <c r="Y38" s="2">
        <f t="shared" si="27"/>
        <v>0</v>
      </c>
      <c r="Z38" s="2">
        <v>0</v>
      </c>
      <c r="AA38" s="2">
        <f t="shared" si="28"/>
        <v>0</v>
      </c>
      <c r="AB38" s="2">
        <v>0</v>
      </c>
      <c r="AC38" s="2">
        <f t="shared" si="29"/>
        <v>0</v>
      </c>
      <c r="AD38" s="2">
        <f t="shared" si="30"/>
        <v>0</v>
      </c>
    </row>
    <row r="39" spans="2:30" ht="12.75">
      <c r="B39" s="2">
        <v>0</v>
      </c>
      <c r="C39" s="2">
        <f t="shared" si="16"/>
        <v>0</v>
      </c>
      <c r="D39" s="2">
        <v>0</v>
      </c>
      <c r="E39" s="2">
        <f t="shared" si="17"/>
        <v>0</v>
      </c>
      <c r="F39" s="2">
        <v>0</v>
      </c>
      <c r="G39" s="2">
        <f t="shared" si="18"/>
        <v>0</v>
      </c>
      <c r="H39" s="2">
        <v>0</v>
      </c>
      <c r="I39" s="2">
        <f t="shared" si="19"/>
        <v>0</v>
      </c>
      <c r="J39" s="2">
        <v>0</v>
      </c>
      <c r="K39" s="2">
        <f t="shared" si="20"/>
        <v>0</v>
      </c>
      <c r="L39" s="2">
        <v>0</v>
      </c>
      <c r="M39" s="2">
        <f t="shared" si="21"/>
        <v>0</v>
      </c>
      <c r="N39" s="2">
        <v>0</v>
      </c>
      <c r="O39" s="2">
        <f t="shared" si="22"/>
        <v>0</v>
      </c>
      <c r="P39" s="2">
        <v>0</v>
      </c>
      <c r="Q39" s="2">
        <f t="shared" si="23"/>
        <v>0</v>
      </c>
      <c r="R39" s="2">
        <v>0</v>
      </c>
      <c r="S39" s="2">
        <f t="shared" si="24"/>
        <v>0</v>
      </c>
      <c r="T39" s="2">
        <v>0</v>
      </c>
      <c r="U39" s="2">
        <f t="shared" si="25"/>
        <v>0</v>
      </c>
      <c r="V39" s="2">
        <v>0</v>
      </c>
      <c r="W39" s="2">
        <f t="shared" si="26"/>
        <v>0</v>
      </c>
      <c r="X39" s="2">
        <v>0</v>
      </c>
      <c r="Y39" s="2">
        <f t="shared" si="27"/>
        <v>0</v>
      </c>
      <c r="Z39" s="2">
        <v>0</v>
      </c>
      <c r="AA39" s="2">
        <f t="shared" si="28"/>
        <v>0</v>
      </c>
      <c r="AB39" s="2">
        <v>0</v>
      </c>
      <c r="AC39" s="2">
        <f t="shared" si="29"/>
        <v>0</v>
      </c>
      <c r="AD39" s="2">
        <f t="shared" si="30"/>
        <v>0</v>
      </c>
    </row>
    <row r="40" spans="2:30" ht="12.75">
      <c r="B40" s="2">
        <v>0</v>
      </c>
      <c r="C40" s="2">
        <f t="shared" si="16"/>
        <v>0</v>
      </c>
      <c r="D40" s="2">
        <v>0</v>
      </c>
      <c r="E40" s="2">
        <f t="shared" si="17"/>
        <v>0</v>
      </c>
      <c r="F40" s="2">
        <v>0</v>
      </c>
      <c r="G40" s="2">
        <f t="shared" si="18"/>
        <v>0</v>
      </c>
      <c r="H40" s="2">
        <v>0</v>
      </c>
      <c r="I40" s="2">
        <f t="shared" si="19"/>
        <v>0</v>
      </c>
      <c r="J40" s="2">
        <v>0</v>
      </c>
      <c r="K40" s="2">
        <f t="shared" si="20"/>
        <v>0</v>
      </c>
      <c r="L40" s="2">
        <v>0</v>
      </c>
      <c r="M40" s="2">
        <f t="shared" si="21"/>
        <v>0</v>
      </c>
      <c r="N40" s="2">
        <v>0</v>
      </c>
      <c r="O40" s="2">
        <f t="shared" si="22"/>
        <v>0</v>
      </c>
      <c r="P40" s="2">
        <v>0</v>
      </c>
      <c r="Q40" s="2">
        <f t="shared" si="23"/>
        <v>0</v>
      </c>
      <c r="R40" s="2">
        <v>0</v>
      </c>
      <c r="S40" s="2">
        <f t="shared" si="24"/>
        <v>0</v>
      </c>
      <c r="T40" s="2">
        <v>0</v>
      </c>
      <c r="U40" s="2">
        <f t="shared" si="25"/>
        <v>0</v>
      </c>
      <c r="V40" s="2">
        <v>0</v>
      </c>
      <c r="W40" s="2">
        <f t="shared" si="26"/>
        <v>0</v>
      </c>
      <c r="X40" s="2">
        <v>0</v>
      </c>
      <c r="Y40" s="2">
        <f t="shared" si="27"/>
        <v>0</v>
      </c>
      <c r="Z40" s="2">
        <v>0</v>
      </c>
      <c r="AA40" s="2">
        <f t="shared" si="28"/>
        <v>0</v>
      </c>
      <c r="AB40" s="2">
        <v>0</v>
      </c>
      <c r="AC40" s="2">
        <f t="shared" si="29"/>
        <v>0</v>
      </c>
      <c r="AD40" s="2">
        <f t="shared" si="30"/>
        <v>0</v>
      </c>
    </row>
    <row r="41" spans="2:30" ht="12.75">
      <c r="B41" s="2">
        <v>0</v>
      </c>
      <c r="C41" s="2">
        <f t="shared" si="16"/>
        <v>0</v>
      </c>
      <c r="D41" s="2">
        <v>0</v>
      </c>
      <c r="E41" s="2">
        <f t="shared" si="17"/>
        <v>0</v>
      </c>
      <c r="F41" s="2">
        <v>0</v>
      </c>
      <c r="G41" s="2">
        <f t="shared" si="18"/>
        <v>0</v>
      </c>
      <c r="H41" s="2">
        <v>0</v>
      </c>
      <c r="I41" s="2">
        <f t="shared" si="19"/>
        <v>0</v>
      </c>
      <c r="J41" s="2">
        <v>0</v>
      </c>
      <c r="K41" s="2">
        <f t="shared" si="20"/>
        <v>0</v>
      </c>
      <c r="L41" s="2">
        <v>0</v>
      </c>
      <c r="M41" s="2">
        <f t="shared" si="21"/>
        <v>0</v>
      </c>
      <c r="N41" s="2">
        <v>0</v>
      </c>
      <c r="O41" s="2">
        <f t="shared" si="22"/>
        <v>0</v>
      </c>
      <c r="P41" s="2">
        <v>0</v>
      </c>
      <c r="Q41" s="2">
        <f t="shared" si="23"/>
        <v>0</v>
      </c>
      <c r="R41" s="2">
        <v>0</v>
      </c>
      <c r="S41" s="2">
        <f t="shared" si="24"/>
        <v>0</v>
      </c>
      <c r="T41" s="2">
        <v>0</v>
      </c>
      <c r="U41" s="2">
        <f t="shared" si="25"/>
        <v>0</v>
      </c>
      <c r="V41" s="2">
        <v>0</v>
      </c>
      <c r="W41" s="2">
        <f t="shared" si="26"/>
        <v>0</v>
      </c>
      <c r="X41" s="2">
        <v>0</v>
      </c>
      <c r="Y41" s="2">
        <f t="shared" si="27"/>
        <v>0</v>
      </c>
      <c r="Z41" s="2">
        <v>0</v>
      </c>
      <c r="AA41" s="2">
        <f t="shared" si="28"/>
        <v>0</v>
      </c>
      <c r="AB41" s="2">
        <v>0</v>
      </c>
      <c r="AC41" s="2">
        <f t="shared" si="29"/>
        <v>0</v>
      </c>
      <c r="AD41" s="2">
        <f t="shared" si="30"/>
        <v>0</v>
      </c>
    </row>
    <row r="42" spans="2:30" ht="12.75">
      <c r="B42" s="2">
        <v>0</v>
      </c>
      <c r="C42" s="2">
        <f aca="true" t="shared" si="31" ref="C42:C57">VLOOKUP(B42,$A$62:$B$117,2)</f>
        <v>0</v>
      </c>
      <c r="D42" s="2">
        <v>0</v>
      </c>
      <c r="E42" s="2">
        <f aca="true" t="shared" si="32" ref="E42:E57">VLOOKUP(D42,$A$62:$B$117,2)</f>
        <v>0</v>
      </c>
      <c r="F42" s="2">
        <v>0</v>
      </c>
      <c r="G42" s="2">
        <f aca="true" t="shared" si="33" ref="G42:G57">VLOOKUP(F42,$A$62:$B$117,2)</f>
        <v>0</v>
      </c>
      <c r="H42" s="2">
        <v>0</v>
      </c>
      <c r="I42" s="2">
        <f aca="true" t="shared" si="34" ref="I42:I57">VLOOKUP(H42,$A$62:$B$117,2)</f>
        <v>0</v>
      </c>
      <c r="J42" s="2">
        <v>0</v>
      </c>
      <c r="K42" s="2">
        <f aca="true" t="shared" si="35" ref="K42:K57">VLOOKUP(J42,$A$62:$B$117,2)</f>
        <v>0</v>
      </c>
      <c r="L42" s="2">
        <v>0</v>
      </c>
      <c r="M42" s="2">
        <f aca="true" t="shared" si="36" ref="M42:M57">VLOOKUP(L42,$A$62:$B$117,2)</f>
        <v>0</v>
      </c>
      <c r="N42" s="2">
        <v>0</v>
      </c>
      <c r="O42" s="2">
        <f aca="true" t="shared" si="37" ref="O42:O57">VLOOKUP(N42,$A$62:$B$117,2)</f>
        <v>0</v>
      </c>
      <c r="P42" s="2">
        <v>0</v>
      </c>
      <c r="Q42" s="2">
        <f aca="true" t="shared" si="38" ref="Q42:Q57">VLOOKUP(P42,$A$62:$B$117,2)</f>
        <v>0</v>
      </c>
      <c r="R42" s="2">
        <v>0</v>
      </c>
      <c r="S42" s="2">
        <f aca="true" t="shared" si="39" ref="S42:S57">VLOOKUP(R42,$A$62:$B$117,2)</f>
        <v>0</v>
      </c>
      <c r="T42" s="2">
        <v>0</v>
      </c>
      <c r="U42" s="2">
        <f aca="true" t="shared" si="40" ref="U42:U57">VLOOKUP(T42,$A$62:$B$117,2)</f>
        <v>0</v>
      </c>
      <c r="V42" s="2">
        <v>0</v>
      </c>
      <c r="W42" s="2">
        <f aca="true" t="shared" si="41" ref="W42:W57">VLOOKUP(V42,$A$62:$B$117,2)</f>
        <v>0</v>
      </c>
      <c r="X42" s="2">
        <v>0</v>
      </c>
      <c r="Y42" s="2">
        <f aca="true" t="shared" si="42" ref="Y42:Y57">VLOOKUP(X42,$A$62:$B$117,2)</f>
        <v>0</v>
      </c>
      <c r="Z42" s="2">
        <v>0</v>
      </c>
      <c r="AA42" s="2">
        <f aca="true" t="shared" si="43" ref="AA42:AA57">VLOOKUP(Z42,$A$62:$B$117,2)</f>
        <v>0</v>
      </c>
      <c r="AB42" s="2">
        <v>0</v>
      </c>
      <c r="AC42" s="2">
        <f aca="true" t="shared" si="44" ref="AC42:AC57">VLOOKUP(AB42,$A$62:$B$117,2)</f>
        <v>0</v>
      </c>
      <c r="AD42" s="2">
        <f aca="true" t="shared" si="45" ref="AD42:AD57">SUM(C42,E42,G42,I42,K42,M42,O42,Q42,S42,U42,W42,Y42,AA42,AC42)</f>
        <v>0</v>
      </c>
    </row>
    <row r="43" spans="2:30" ht="12.75">
      <c r="B43" s="2">
        <v>0</v>
      </c>
      <c r="C43" s="2">
        <f t="shared" si="31"/>
        <v>0</v>
      </c>
      <c r="D43" s="2">
        <v>0</v>
      </c>
      <c r="E43" s="2">
        <f t="shared" si="32"/>
        <v>0</v>
      </c>
      <c r="F43" s="2">
        <v>0</v>
      </c>
      <c r="G43" s="2">
        <f t="shared" si="33"/>
        <v>0</v>
      </c>
      <c r="H43" s="2">
        <v>0</v>
      </c>
      <c r="I43" s="2">
        <f t="shared" si="34"/>
        <v>0</v>
      </c>
      <c r="J43" s="2">
        <v>0</v>
      </c>
      <c r="K43" s="2">
        <f t="shared" si="35"/>
        <v>0</v>
      </c>
      <c r="L43" s="2">
        <v>0</v>
      </c>
      <c r="M43" s="2">
        <f t="shared" si="36"/>
        <v>0</v>
      </c>
      <c r="N43" s="2">
        <v>0</v>
      </c>
      <c r="O43" s="2">
        <f t="shared" si="37"/>
        <v>0</v>
      </c>
      <c r="P43" s="2">
        <v>0</v>
      </c>
      <c r="Q43" s="2">
        <f t="shared" si="38"/>
        <v>0</v>
      </c>
      <c r="R43" s="2">
        <v>0</v>
      </c>
      <c r="S43" s="2">
        <f t="shared" si="39"/>
        <v>0</v>
      </c>
      <c r="T43" s="2">
        <v>0</v>
      </c>
      <c r="U43" s="2">
        <f t="shared" si="40"/>
        <v>0</v>
      </c>
      <c r="V43" s="2">
        <v>0</v>
      </c>
      <c r="W43" s="2">
        <f t="shared" si="41"/>
        <v>0</v>
      </c>
      <c r="X43" s="2">
        <v>0</v>
      </c>
      <c r="Y43" s="2">
        <f t="shared" si="42"/>
        <v>0</v>
      </c>
      <c r="Z43" s="2">
        <v>0</v>
      </c>
      <c r="AA43" s="2">
        <f t="shared" si="43"/>
        <v>0</v>
      </c>
      <c r="AB43" s="2">
        <v>0</v>
      </c>
      <c r="AC43" s="2">
        <f t="shared" si="44"/>
        <v>0</v>
      </c>
      <c r="AD43" s="2">
        <f t="shared" si="45"/>
        <v>0</v>
      </c>
    </row>
    <row r="44" spans="2:30" ht="12.75">
      <c r="B44" s="2">
        <v>0</v>
      </c>
      <c r="C44" s="2">
        <f t="shared" si="31"/>
        <v>0</v>
      </c>
      <c r="D44" s="2">
        <v>0</v>
      </c>
      <c r="E44" s="2">
        <f t="shared" si="32"/>
        <v>0</v>
      </c>
      <c r="F44" s="2">
        <v>0</v>
      </c>
      <c r="G44" s="2">
        <f t="shared" si="33"/>
        <v>0</v>
      </c>
      <c r="H44" s="2">
        <v>0</v>
      </c>
      <c r="I44" s="2">
        <f t="shared" si="34"/>
        <v>0</v>
      </c>
      <c r="J44" s="2">
        <v>0</v>
      </c>
      <c r="K44" s="2">
        <f t="shared" si="35"/>
        <v>0</v>
      </c>
      <c r="L44" s="2">
        <v>0</v>
      </c>
      <c r="M44" s="2">
        <f t="shared" si="36"/>
        <v>0</v>
      </c>
      <c r="N44" s="2">
        <v>0</v>
      </c>
      <c r="O44" s="2">
        <f t="shared" si="37"/>
        <v>0</v>
      </c>
      <c r="P44" s="2">
        <v>0</v>
      </c>
      <c r="Q44" s="2">
        <f t="shared" si="38"/>
        <v>0</v>
      </c>
      <c r="R44" s="2">
        <v>0</v>
      </c>
      <c r="S44" s="2">
        <f t="shared" si="39"/>
        <v>0</v>
      </c>
      <c r="T44" s="2">
        <v>0</v>
      </c>
      <c r="U44" s="2">
        <f t="shared" si="40"/>
        <v>0</v>
      </c>
      <c r="V44" s="2">
        <v>0</v>
      </c>
      <c r="W44" s="2">
        <f t="shared" si="41"/>
        <v>0</v>
      </c>
      <c r="X44" s="2">
        <v>0</v>
      </c>
      <c r="Y44" s="2">
        <f t="shared" si="42"/>
        <v>0</v>
      </c>
      <c r="Z44" s="2">
        <v>0</v>
      </c>
      <c r="AA44" s="2">
        <f t="shared" si="43"/>
        <v>0</v>
      </c>
      <c r="AB44" s="2">
        <v>0</v>
      </c>
      <c r="AC44" s="2">
        <f t="shared" si="44"/>
        <v>0</v>
      </c>
      <c r="AD44" s="2">
        <f t="shared" si="45"/>
        <v>0</v>
      </c>
    </row>
    <row r="45" spans="2:30" ht="12.75">
      <c r="B45" s="2">
        <v>0</v>
      </c>
      <c r="C45" s="2">
        <f t="shared" si="31"/>
        <v>0</v>
      </c>
      <c r="D45" s="2">
        <v>0</v>
      </c>
      <c r="E45" s="2">
        <f t="shared" si="32"/>
        <v>0</v>
      </c>
      <c r="F45" s="2">
        <v>0</v>
      </c>
      <c r="G45" s="2">
        <f t="shared" si="33"/>
        <v>0</v>
      </c>
      <c r="H45" s="2">
        <v>0</v>
      </c>
      <c r="I45" s="2">
        <f t="shared" si="34"/>
        <v>0</v>
      </c>
      <c r="J45" s="2">
        <v>0</v>
      </c>
      <c r="K45" s="2">
        <f t="shared" si="35"/>
        <v>0</v>
      </c>
      <c r="L45" s="2">
        <v>0</v>
      </c>
      <c r="M45" s="2">
        <f t="shared" si="36"/>
        <v>0</v>
      </c>
      <c r="N45" s="2">
        <v>0</v>
      </c>
      <c r="O45" s="2">
        <f t="shared" si="37"/>
        <v>0</v>
      </c>
      <c r="P45" s="2">
        <v>0</v>
      </c>
      <c r="Q45" s="2">
        <f t="shared" si="38"/>
        <v>0</v>
      </c>
      <c r="R45" s="2">
        <v>0</v>
      </c>
      <c r="S45" s="2">
        <f t="shared" si="39"/>
        <v>0</v>
      </c>
      <c r="T45" s="2">
        <v>0</v>
      </c>
      <c r="U45" s="2">
        <f t="shared" si="40"/>
        <v>0</v>
      </c>
      <c r="V45" s="2">
        <v>0</v>
      </c>
      <c r="W45" s="2">
        <f t="shared" si="41"/>
        <v>0</v>
      </c>
      <c r="X45" s="2">
        <v>0</v>
      </c>
      <c r="Y45" s="2">
        <f t="shared" si="42"/>
        <v>0</v>
      </c>
      <c r="Z45" s="2">
        <v>0</v>
      </c>
      <c r="AA45" s="2">
        <f t="shared" si="43"/>
        <v>0</v>
      </c>
      <c r="AB45" s="2">
        <v>0</v>
      </c>
      <c r="AC45" s="2">
        <f t="shared" si="44"/>
        <v>0</v>
      </c>
      <c r="AD45" s="2">
        <f t="shared" si="45"/>
        <v>0</v>
      </c>
    </row>
    <row r="46" spans="2:30" ht="12.75">
      <c r="B46" s="2">
        <v>0</v>
      </c>
      <c r="C46" s="2">
        <f t="shared" si="31"/>
        <v>0</v>
      </c>
      <c r="D46" s="2">
        <v>0</v>
      </c>
      <c r="E46" s="2">
        <f t="shared" si="32"/>
        <v>0</v>
      </c>
      <c r="F46" s="2">
        <v>0</v>
      </c>
      <c r="G46" s="2">
        <f t="shared" si="33"/>
        <v>0</v>
      </c>
      <c r="H46" s="2">
        <v>0</v>
      </c>
      <c r="I46" s="2">
        <f t="shared" si="34"/>
        <v>0</v>
      </c>
      <c r="J46" s="2">
        <v>0</v>
      </c>
      <c r="K46" s="2">
        <f t="shared" si="35"/>
        <v>0</v>
      </c>
      <c r="L46" s="2">
        <v>0</v>
      </c>
      <c r="M46" s="2">
        <f t="shared" si="36"/>
        <v>0</v>
      </c>
      <c r="N46" s="2">
        <v>0</v>
      </c>
      <c r="O46" s="2">
        <f t="shared" si="37"/>
        <v>0</v>
      </c>
      <c r="P46" s="2">
        <v>0</v>
      </c>
      <c r="Q46" s="2">
        <f t="shared" si="38"/>
        <v>0</v>
      </c>
      <c r="R46" s="2">
        <v>0</v>
      </c>
      <c r="S46" s="2">
        <f t="shared" si="39"/>
        <v>0</v>
      </c>
      <c r="T46" s="2">
        <v>0</v>
      </c>
      <c r="U46" s="2">
        <f t="shared" si="40"/>
        <v>0</v>
      </c>
      <c r="V46" s="2">
        <v>0</v>
      </c>
      <c r="W46" s="2">
        <f t="shared" si="41"/>
        <v>0</v>
      </c>
      <c r="X46" s="2">
        <v>0</v>
      </c>
      <c r="Y46" s="2">
        <f t="shared" si="42"/>
        <v>0</v>
      </c>
      <c r="Z46" s="2">
        <v>0</v>
      </c>
      <c r="AA46" s="2">
        <f t="shared" si="43"/>
        <v>0</v>
      </c>
      <c r="AB46" s="2">
        <v>0</v>
      </c>
      <c r="AC46" s="2">
        <f t="shared" si="44"/>
        <v>0</v>
      </c>
      <c r="AD46" s="2">
        <f t="shared" si="45"/>
        <v>0</v>
      </c>
    </row>
    <row r="47" spans="2:30" ht="12.75">
      <c r="B47" s="2">
        <v>0</v>
      </c>
      <c r="C47" s="2">
        <f t="shared" si="31"/>
        <v>0</v>
      </c>
      <c r="D47" s="2">
        <v>0</v>
      </c>
      <c r="E47" s="2">
        <f t="shared" si="32"/>
        <v>0</v>
      </c>
      <c r="F47" s="2">
        <v>0</v>
      </c>
      <c r="G47" s="2">
        <f t="shared" si="33"/>
        <v>0</v>
      </c>
      <c r="H47" s="2">
        <v>0</v>
      </c>
      <c r="I47" s="2">
        <f t="shared" si="34"/>
        <v>0</v>
      </c>
      <c r="J47" s="2">
        <v>0</v>
      </c>
      <c r="K47" s="2">
        <f t="shared" si="35"/>
        <v>0</v>
      </c>
      <c r="L47" s="2">
        <v>0</v>
      </c>
      <c r="M47" s="2">
        <f t="shared" si="36"/>
        <v>0</v>
      </c>
      <c r="N47" s="2">
        <v>0</v>
      </c>
      <c r="O47" s="2">
        <f t="shared" si="37"/>
        <v>0</v>
      </c>
      <c r="P47" s="2">
        <v>0</v>
      </c>
      <c r="Q47" s="2">
        <f t="shared" si="38"/>
        <v>0</v>
      </c>
      <c r="R47" s="2">
        <v>0</v>
      </c>
      <c r="S47" s="2">
        <f t="shared" si="39"/>
        <v>0</v>
      </c>
      <c r="T47" s="2">
        <v>0</v>
      </c>
      <c r="U47" s="2">
        <f t="shared" si="40"/>
        <v>0</v>
      </c>
      <c r="V47" s="2">
        <v>0</v>
      </c>
      <c r="W47" s="2">
        <f t="shared" si="41"/>
        <v>0</v>
      </c>
      <c r="X47" s="2">
        <v>0</v>
      </c>
      <c r="Y47" s="2">
        <f t="shared" si="42"/>
        <v>0</v>
      </c>
      <c r="Z47" s="2">
        <v>0</v>
      </c>
      <c r="AA47" s="2">
        <f t="shared" si="43"/>
        <v>0</v>
      </c>
      <c r="AB47" s="2">
        <v>0</v>
      </c>
      <c r="AC47" s="2">
        <f t="shared" si="44"/>
        <v>0</v>
      </c>
      <c r="AD47" s="2">
        <f t="shared" si="45"/>
        <v>0</v>
      </c>
    </row>
    <row r="48" spans="2:30" ht="12.75">
      <c r="B48" s="2">
        <v>0</v>
      </c>
      <c r="C48" s="2">
        <f t="shared" si="31"/>
        <v>0</v>
      </c>
      <c r="D48" s="2">
        <v>0</v>
      </c>
      <c r="E48" s="2">
        <f t="shared" si="32"/>
        <v>0</v>
      </c>
      <c r="F48" s="2">
        <v>0</v>
      </c>
      <c r="G48" s="2">
        <f t="shared" si="33"/>
        <v>0</v>
      </c>
      <c r="H48" s="2">
        <v>0</v>
      </c>
      <c r="I48" s="2">
        <f t="shared" si="34"/>
        <v>0</v>
      </c>
      <c r="J48" s="2">
        <v>0</v>
      </c>
      <c r="K48" s="2">
        <f t="shared" si="35"/>
        <v>0</v>
      </c>
      <c r="L48" s="2">
        <v>0</v>
      </c>
      <c r="M48" s="2">
        <f t="shared" si="36"/>
        <v>0</v>
      </c>
      <c r="N48" s="2">
        <v>0</v>
      </c>
      <c r="O48" s="2">
        <f t="shared" si="37"/>
        <v>0</v>
      </c>
      <c r="P48" s="2">
        <v>0</v>
      </c>
      <c r="Q48" s="2">
        <f t="shared" si="38"/>
        <v>0</v>
      </c>
      <c r="R48" s="2">
        <v>0</v>
      </c>
      <c r="S48" s="2">
        <f t="shared" si="39"/>
        <v>0</v>
      </c>
      <c r="T48" s="2">
        <v>0</v>
      </c>
      <c r="U48" s="2">
        <f t="shared" si="40"/>
        <v>0</v>
      </c>
      <c r="V48" s="2">
        <v>0</v>
      </c>
      <c r="W48" s="2">
        <f t="shared" si="41"/>
        <v>0</v>
      </c>
      <c r="X48" s="2">
        <v>0</v>
      </c>
      <c r="Y48" s="2">
        <f t="shared" si="42"/>
        <v>0</v>
      </c>
      <c r="Z48" s="2">
        <v>0</v>
      </c>
      <c r="AA48" s="2">
        <f t="shared" si="43"/>
        <v>0</v>
      </c>
      <c r="AB48" s="2">
        <v>0</v>
      </c>
      <c r="AC48" s="2">
        <f t="shared" si="44"/>
        <v>0</v>
      </c>
      <c r="AD48" s="2">
        <f t="shared" si="45"/>
        <v>0</v>
      </c>
    </row>
    <row r="49" spans="2:30" ht="12.75">
      <c r="B49" s="2">
        <v>0</v>
      </c>
      <c r="C49" s="2">
        <f t="shared" si="31"/>
        <v>0</v>
      </c>
      <c r="D49" s="2">
        <v>0</v>
      </c>
      <c r="E49" s="2">
        <f t="shared" si="32"/>
        <v>0</v>
      </c>
      <c r="F49" s="2">
        <v>0</v>
      </c>
      <c r="G49" s="2">
        <f t="shared" si="33"/>
        <v>0</v>
      </c>
      <c r="H49" s="2">
        <v>0</v>
      </c>
      <c r="I49" s="2">
        <f t="shared" si="34"/>
        <v>0</v>
      </c>
      <c r="J49" s="2">
        <v>0</v>
      </c>
      <c r="K49" s="2">
        <f t="shared" si="35"/>
        <v>0</v>
      </c>
      <c r="L49" s="2">
        <v>0</v>
      </c>
      <c r="M49" s="2">
        <f t="shared" si="36"/>
        <v>0</v>
      </c>
      <c r="N49" s="2">
        <v>0</v>
      </c>
      <c r="O49" s="2">
        <f t="shared" si="37"/>
        <v>0</v>
      </c>
      <c r="P49" s="2">
        <v>0</v>
      </c>
      <c r="Q49" s="2">
        <f t="shared" si="38"/>
        <v>0</v>
      </c>
      <c r="R49" s="2">
        <v>0</v>
      </c>
      <c r="S49" s="2">
        <f t="shared" si="39"/>
        <v>0</v>
      </c>
      <c r="T49" s="2">
        <v>0</v>
      </c>
      <c r="U49" s="2">
        <f t="shared" si="40"/>
        <v>0</v>
      </c>
      <c r="V49" s="2">
        <v>0</v>
      </c>
      <c r="W49" s="2">
        <f t="shared" si="41"/>
        <v>0</v>
      </c>
      <c r="X49" s="2">
        <v>0</v>
      </c>
      <c r="Y49" s="2">
        <f t="shared" si="42"/>
        <v>0</v>
      </c>
      <c r="Z49" s="2">
        <v>0</v>
      </c>
      <c r="AA49" s="2">
        <f t="shared" si="43"/>
        <v>0</v>
      </c>
      <c r="AB49" s="2">
        <v>0</v>
      </c>
      <c r="AC49" s="2">
        <f t="shared" si="44"/>
        <v>0</v>
      </c>
      <c r="AD49" s="2">
        <f t="shared" si="45"/>
        <v>0</v>
      </c>
    </row>
    <row r="50" spans="2:30" ht="12.75">
      <c r="B50" s="2">
        <v>0</v>
      </c>
      <c r="C50" s="2">
        <f t="shared" si="31"/>
        <v>0</v>
      </c>
      <c r="D50" s="2">
        <v>0</v>
      </c>
      <c r="E50" s="2">
        <f t="shared" si="32"/>
        <v>0</v>
      </c>
      <c r="F50" s="2">
        <v>0</v>
      </c>
      <c r="G50" s="2">
        <f t="shared" si="33"/>
        <v>0</v>
      </c>
      <c r="H50" s="2">
        <v>0</v>
      </c>
      <c r="I50" s="2">
        <f t="shared" si="34"/>
        <v>0</v>
      </c>
      <c r="J50" s="2">
        <v>0</v>
      </c>
      <c r="K50" s="2">
        <f t="shared" si="35"/>
        <v>0</v>
      </c>
      <c r="L50" s="2">
        <v>0</v>
      </c>
      <c r="M50" s="2">
        <f t="shared" si="36"/>
        <v>0</v>
      </c>
      <c r="N50" s="2">
        <v>0</v>
      </c>
      <c r="O50" s="2">
        <f t="shared" si="37"/>
        <v>0</v>
      </c>
      <c r="P50" s="2">
        <v>0</v>
      </c>
      <c r="Q50" s="2">
        <f t="shared" si="38"/>
        <v>0</v>
      </c>
      <c r="R50" s="2">
        <v>0</v>
      </c>
      <c r="S50" s="2">
        <f t="shared" si="39"/>
        <v>0</v>
      </c>
      <c r="T50" s="2">
        <v>0</v>
      </c>
      <c r="U50" s="2">
        <f t="shared" si="40"/>
        <v>0</v>
      </c>
      <c r="V50" s="2">
        <v>0</v>
      </c>
      <c r="W50" s="2">
        <f t="shared" si="41"/>
        <v>0</v>
      </c>
      <c r="X50" s="2">
        <v>0</v>
      </c>
      <c r="Y50" s="2">
        <f t="shared" si="42"/>
        <v>0</v>
      </c>
      <c r="Z50" s="2">
        <v>0</v>
      </c>
      <c r="AA50" s="2">
        <f t="shared" si="43"/>
        <v>0</v>
      </c>
      <c r="AB50" s="2">
        <v>0</v>
      </c>
      <c r="AC50" s="2">
        <f t="shared" si="44"/>
        <v>0</v>
      </c>
      <c r="AD50" s="2">
        <f t="shared" si="45"/>
        <v>0</v>
      </c>
    </row>
    <row r="51" spans="2:30" ht="12.75">
      <c r="B51" s="2">
        <v>0</v>
      </c>
      <c r="C51" s="2">
        <f t="shared" si="31"/>
        <v>0</v>
      </c>
      <c r="D51" s="2">
        <v>0</v>
      </c>
      <c r="E51" s="2">
        <f t="shared" si="32"/>
        <v>0</v>
      </c>
      <c r="F51" s="2">
        <v>0</v>
      </c>
      <c r="G51" s="2">
        <f t="shared" si="33"/>
        <v>0</v>
      </c>
      <c r="H51" s="2">
        <v>0</v>
      </c>
      <c r="I51" s="2">
        <f t="shared" si="34"/>
        <v>0</v>
      </c>
      <c r="J51" s="2">
        <v>0</v>
      </c>
      <c r="K51" s="2">
        <f t="shared" si="35"/>
        <v>0</v>
      </c>
      <c r="L51" s="2">
        <v>0</v>
      </c>
      <c r="M51" s="2">
        <f t="shared" si="36"/>
        <v>0</v>
      </c>
      <c r="N51" s="2">
        <v>0</v>
      </c>
      <c r="O51" s="2">
        <f t="shared" si="37"/>
        <v>0</v>
      </c>
      <c r="P51" s="2">
        <v>0</v>
      </c>
      <c r="Q51" s="2">
        <f t="shared" si="38"/>
        <v>0</v>
      </c>
      <c r="R51" s="2">
        <v>0</v>
      </c>
      <c r="S51" s="2">
        <f t="shared" si="39"/>
        <v>0</v>
      </c>
      <c r="T51" s="2">
        <v>0</v>
      </c>
      <c r="U51" s="2">
        <f t="shared" si="40"/>
        <v>0</v>
      </c>
      <c r="V51" s="2">
        <v>0</v>
      </c>
      <c r="W51" s="2">
        <f t="shared" si="41"/>
        <v>0</v>
      </c>
      <c r="X51" s="2">
        <v>0</v>
      </c>
      <c r="Y51" s="2">
        <f t="shared" si="42"/>
        <v>0</v>
      </c>
      <c r="Z51" s="2">
        <v>0</v>
      </c>
      <c r="AA51" s="2">
        <f t="shared" si="43"/>
        <v>0</v>
      </c>
      <c r="AB51" s="2">
        <v>0</v>
      </c>
      <c r="AC51" s="2">
        <f t="shared" si="44"/>
        <v>0</v>
      </c>
      <c r="AD51" s="2">
        <f t="shared" si="45"/>
        <v>0</v>
      </c>
    </row>
    <row r="52" spans="2:30" ht="12.75">
      <c r="B52" s="2">
        <v>0</v>
      </c>
      <c r="C52" s="2">
        <f t="shared" si="31"/>
        <v>0</v>
      </c>
      <c r="D52" s="2">
        <v>0</v>
      </c>
      <c r="E52" s="2">
        <f t="shared" si="32"/>
        <v>0</v>
      </c>
      <c r="F52" s="2">
        <v>0</v>
      </c>
      <c r="G52" s="2">
        <f t="shared" si="33"/>
        <v>0</v>
      </c>
      <c r="H52" s="2">
        <v>0</v>
      </c>
      <c r="I52" s="2">
        <f t="shared" si="34"/>
        <v>0</v>
      </c>
      <c r="J52" s="2">
        <v>0</v>
      </c>
      <c r="K52" s="2">
        <f t="shared" si="35"/>
        <v>0</v>
      </c>
      <c r="L52" s="2">
        <v>0</v>
      </c>
      <c r="M52" s="2">
        <f t="shared" si="36"/>
        <v>0</v>
      </c>
      <c r="N52" s="2">
        <v>0</v>
      </c>
      <c r="O52" s="2">
        <f t="shared" si="37"/>
        <v>0</v>
      </c>
      <c r="P52" s="2">
        <v>0</v>
      </c>
      <c r="Q52" s="2">
        <f t="shared" si="38"/>
        <v>0</v>
      </c>
      <c r="R52" s="2">
        <v>0</v>
      </c>
      <c r="S52" s="2">
        <f t="shared" si="39"/>
        <v>0</v>
      </c>
      <c r="T52" s="2">
        <v>0</v>
      </c>
      <c r="U52" s="2">
        <f t="shared" si="40"/>
        <v>0</v>
      </c>
      <c r="V52" s="2">
        <v>0</v>
      </c>
      <c r="W52" s="2">
        <f t="shared" si="41"/>
        <v>0</v>
      </c>
      <c r="X52" s="2">
        <v>0</v>
      </c>
      <c r="Y52" s="2">
        <f t="shared" si="42"/>
        <v>0</v>
      </c>
      <c r="Z52" s="2">
        <v>0</v>
      </c>
      <c r="AA52" s="2">
        <f t="shared" si="43"/>
        <v>0</v>
      </c>
      <c r="AB52" s="2">
        <v>0</v>
      </c>
      <c r="AC52" s="2">
        <f t="shared" si="44"/>
        <v>0</v>
      </c>
      <c r="AD52" s="2">
        <f t="shared" si="45"/>
        <v>0</v>
      </c>
    </row>
    <row r="53" spans="2:30" ht="12.75">
      <c r="B53" s="2">
        <v>0</v>
      </c>
      <c r="C53" s="2">
        <f t="shared" si="31"/>
        <v>0</v>
      </c>
      <c r="D53" s="2">
        <v>0</v>
      </c>
      <c r="E53" s="2">
        <f t="shared" si="32"/>
        <v>0</v>
      </c>
      <c r="F53" s="2">
        <v>0</v>
      </c>
      <c r="G53" s="2">
        <f t="shared" si="33"/>
        <v>0</v>
      </c>
      <c r="H53" s="2">
        <v>0</v>
      </c>
      <c r="I53" s="2">
        <f t="shared" si="34"/>
        <v>0</v>
      </c>
      <c r="J53" s="2">
        <v>0</v>
      </c>
      <c r="K53" s="2">
        <f t="shared" si="35"/>
        <v>0</v>
      </c>
      <c r="L53" s="2">
        <v>0</v>
      </c>
      <c r="M53" s="2">
        <f t="shared" si="36"/>
        <v>0</v>
      </c>
      <c r="N53" s="2">
        <v>0</v>
      </c>
      <c r="O53" s="2">
        <f t="shared" si="37"/>
        <v>0</v>
      </c>
      <c r="P53" s="2">
        <v>0</v>
      </c>
      <c r="Q53" s="2">
        <f t="shared" si="38"/>
        <v>0</v>
      </c>
      <c r="R53" s="2">
        <v>0</v>
      </c>
      <c r="S53" s="2">
        <f t="shared" si="39"/>
        <v>0</v>
      </c>
      <c r="T53" s="2">
        <v>0</v>
      </c>
      <c r="U53" s="2">
        <f t="shared" si="40"/>
        <v>0</v>
      </c>
      <c r="V53" s="2">
        <v>0</v>
      </c>
      <c r="W53" s="2">
        <f t="shared" si="41"/>
        <v>0</v>
      </c>
      <c r="X53" s="2">
        <v>0</v>
      </c>
      <c r="Y53" s="2">
        <f t="shared" si="42"/>
        <v>0</v>
      </c>
      <c r="Z53" s="2">
        <v>0</v>
      </c>
      <c r="AA53" s="2">
        <f t="shared" si="43"/>
        <v>0</v>
      </c>
      <c r="AB53" s="2">
        <v>0</v>
      </c>
      <c r="AC53" s="2">
        <f t="shared" si="44"/>
        <v>0</v>
      </c>
      <c r="AD53" s="2">
        <f t="shared" si="45"/>
        <v>0</v>
      </c>
    </row>
    <row r="54" spans="2:30" ht="12.75">
      <c r="B54" s="2">
        <v>0</v>
      </c>
      <c r="C54" s="2">
        <f t="shared" si="31"/>
        <v>0</v>
      </c>
      <c r="D54" s="2">
        <v>0</v>
      </c>
      <c r="E54" s="2">
        <f t="shared" si="32"/>
        <v>0</v>
      </c>
      <c r="F54" s="2">
        <v>0</v>
      </c>
      <c r="G54" s="2">
        <f t="shared" si="33"/>
        <v>0</v>
      </c>
      <c r="H54" s="2">
        <v>0</v>
      </c>
      <c r="I54" s="2">
        <f t="shared" si="34"/>
        <v>0</v>
      </c>
      <c r="J54" s="2">
        <v>0</v>
      </c>
      <c r="K54" s="2">
        <f t="shared" si="35"/>
        <v>0</v>
      </c>
      <c r="L54" s="2">
        <v>0</v>
      </c>
      <c r="M54" s="2">
        <f t="shared" si="36"/>
        <v>0</v>
      </c>
      <c r="N54" s="2">
        <v>0</v>
      </c>
      <c r="O54" s="2">
        <f t="shared" si="37"/>
        <v>0</v>
      </c>
      <c r="P54" s="2">
        <v>0</v>
      </c>
      <c r="Q54" s="2">
        <f t="shared" si="38"/>
        <v>0</v>
      </c>
      <c r="R54" s="2">
        <v>0</v>
      </c>
      <c r="S54" s="2">
        <f t="shared" si="39"/>
        <v>0</v>
      </c>
      <c r="T54" s="2">
        <v>0</v>
      </c>
      <c r="U54" s="2">
        <f t="shared" si="40"/>
        <v>0</v>
      </c>
      <c r="V54" s="2">
        <v>0</v>
      </c>
      <c r="W54" s="2">
        <f t="shared" si="41"/>
        <v>0</v>
      </c>
      <c r="X54" s="2">
        <v>0</v>
      </c>
      <c r="Y54" s="2">
        <f t="shared" si="42"/>
        <v>0</v>
      </c>
      <c r="Z54" s="2">
        <v>0</v>
      </c>
      <c r="AA54" s="2">
        <f t="shared" si="43"/>
        <v>0</v>
      </c>
      <c r="AB54" s="2">
        <v>0</v>
      </c>
      <c r="AC54" s="2">
        <f t="shared" si="44"/>
        <v>0</v>
      </c>
      <c r="AD54" s="2">
        <f t="shared" si="45"/>
        <v>0</v>
      </c>
    </row>
    <row r="55" spans="2:30" ht="12.75">
      <c r="B55" s="2">
        <v>0</v>
      </c>
      <c r="C55" s="2">
        <f t="shared" si="31"/>
        <v>0</v>
      </c>
      <c r="D55" s="2">
        <v>0</v>
      </c>
      <c r="E55" s="2">
        <f t="shared" si="32"/>
        <v>0</v>
      </c>
      <c r="F55" s="2">
        <v>0</v>
      </c>
      <c r="G55" s="2">
        <f t="shared" si="33"/>
        <v>0</v>
      </c>
      <c r="H55" s="2">
        <v>0</v>
      </c>
      <c r="I55" s="2">
        <f t="shared" si="34"/>
        <v>0</v>
      </c>
      <c r="J55" s="2">
        <v>0</v>
      </c>
      <c r="K55" s="2">
        <f t="shared" si="35"/>
        <v>0</v>
      </c>
      <c r="L55" s="2">
        <v>0</v>
      </c>
      <c r="M55" s="2">
        <f t="shared" si="36"/>
        <v>0</v>
      </c>
      <c r="N55" s="2">
        <v>0</v>
      </c>
      <c r="O55" s="2">
        <f t="shared" si="37"/>
        <v>0</v>
      </c>
      <c r="P55" s="2">
        <v>0</v>
      </c>
      <c r="Q55" s="2">
        <f t="shared" si="38"/>
        <v>0</v>
      </c>
      <c r="R55" s="2">
        <v>0</v>
      </c>
      <c r="S55" s="2">
        <f t="shared" si="39"/>
        <v>0</v>
      </c>
      <c r="T55" s="2">
        <v>0</v>
      </c>
      <c r="U55" s="2">
        <f t="shared" si="40"/>
        <v>0</v>
      </c>
      <c r="V55" s="2">
        <v>0</v>
      </c>
      <c r="W55" s="2">
        <f t="shared" si="41"/>
        <v>0</v>
      </c>
      <c r="X55" s="2">
        <v>0</v>
      </c>
      <c r="Y55" s="2">
        <f t="shared" si="42"/>
        <v>0</v>
      </c>
      <c r="Z55" s="2">
        <v>0</v>
      </c>
      <c r="AA55" s="2">
        <f t="shared" si="43"/>
        <v>0</v>
      </c>
      <c r="AB55" s="2">
        <v>0</v>
      </c>
      <c r="AC55" s="2">
        <f t="shared" si="44"/>
        <v>0</v>
      </c>
      <c r="AD55" s="2">
        <f t="shared" si="45"/>
        <v>0</v>
      </c>
    </row>
    <row r="56" spans="2:30" ht="12.75">
      <c r="B56" s="2">
        <v>0</v>
      </c>
      <c r="C56" s="2">
        <f t="shared" si="31"/>
        <v>0</v>
      </c>
      <c r="D56" s="2">
        <v>0</v>
      </c>
      <c r="E56" s="2">
        <f t="shared" si="32"/>
        <v>0</v>
      </c>
      <c r="F56" s="2">
        <v>0</v>
      </c>
      <c r="G56" s="2">
        <f t="shared" si="33"/>
        <v>0</v>
      </c>
      <c r="H56" s="2">
        <v>0</v>
      </c>
      <c r="I56" s="2">
        <f t="shared" si="34"/>
        <v>0</v>
      </c>
      <c r="J56" s="2">
        <v>0</v>
      </c>
      <c r="K56" s="2">
        <f t="shared" si="35"/>
        <v>0</v>
      </c>
      <c r="L56" s="2">
        <v>0</v>
      </c>
      <c r="M56" s="2">
        <f t="shared" si="36"/>
        <v>0</v>
      </c>
      <c r="N56" s="2">
        <v>0</v>
      </c>
      <c r="O56" s="2">
        <f t="shared" si="37"/>
        <v>0</v>
      </c>
      <c r="P56" s="2">
        <v>0</v>
      </c>
      <c r="Q56" s="2">
        <f t="shared" si="38"/>
        <v>0</v>
      </c>
      <c r="R56" s="2">
        <v>0</v>
      </c>
      <c r="S56" s="2">
        <f t="shared" si="39"/>
        <v>0</v>
      </c>
      <c r="T56" s="2">
        <v>0</v>
      </c>
      <c r="U56" s="2">
        <f t="shared" si="40"/>
        <v>0</v>
      </c>
      <c r="V56" s="2">
        <v>0</v>
      </c>
      <c r="W56" s="2">
        <f t="shared" si="41"/>
        <v>0</v>
      </c>
      <c r="X56" s="2">
        <v>0</v>
      </c>
      <c r="Y56" s="2">
        <f t="shared" si="42"/>
        <v>0</v>
      </c>
      <c r="Z56" s="2">
        <v>0</v>
      </c>
      <c r="AA56" s="2">
        <f t="shared" si="43"/>
        <v>0</v>
      </c>
      <c r="AB56" s="2">
        <v>0</v>
      </c>
      <c r="AC56" s="2">
        <f t="shared" si="44"/>
        <v>0</v>
      </c>
      <c r="AD56" s="2">
        <f t="shared" si="45"/>
        <v>0</v>
      </c>
    </row>
    <row r="57" spans="2:30" ht="12.75">
      <c r="B57" s="2">
        <v>0</v>
      </c>
      <c r="C57" s="2">
        <f t="shared" si="31"/>
        <v>0</v>
      </c>
      <c r="D57" s="2">
        <v>0</v>
      </c>
      <c r="E57" s="2">
        <f t="shared" si="32"/>
        <v>0</v>
      </c>
      <c r="F57" s="2">
        <v>0</v>
      </c>
      <c r="G57" s="2">
        <f t="shared" si="33"/>
        <v>0</v>
      </c>
      <c r="H57" s="2">
        <v>0</v>
      </c>
      <c r="I57" s="2">
        <f t="shared" si="34"/>
        <v>0</v>
      </c>
      <c r="J57" s="2">
        <v>0</v>
      </c>
      <c r="K57" s="2">
        <f t="shared" si="35"/>
        <v>0</v>
      </c>
      <c r="L57" s="2">
        <v>0</v>
      </c>
      <c r="M57" s="2">
        <f t="shared" si="36"/>
        <v>0</v>
      </c>
      <c r="N57" s="2">
        <v>0</v>
      </c>
      <c r="O57" s="2">
        <f t="shared" si="37"/>
        <v>0</v>
      </c>
      <c r="P57" s="2">
        <v>0</v>
      </c>
      <c r="Q57" s="2">
        <f t="shared" si="38"/>
        <v>0</v>
      </c>
      <c r="R57" s="2">
        <v>0</v>
      </c>
      <c r="S57" s="2">
        <f t="shared" si="39"/>
        <v>0</v>
      </c>
      <c r="T57" s="2">
        <v>0</v>
      </c>
      <c r="U57" s="2">
        <f t="shared" si="40"/>
        <v>0</v>
      </c>
      <c r="V57" s="2">
        <v>0</v>
      </c>
      <c r="W57" s="2">
        <f t="shared" si="41"/>
        <v>0</v>
      </c>
      <c r="X57" s="2">
        <v>0</v>
      </c>
      <c r="Y57" s="2">
        <f t="shared" si="42"/>
        <v>0</v>
      </c>
      <c r="Z57" s="2">
        <v>0</v>
      </c>
      <c r="AA57" s="2">
        <f t="shared" si="43"/>
        <v>0</v>
      </c>
      <c r="AB57" s="2">
        <v>0</v>
      </c>
      <c r="AC57" s="2">
        <f t="shared" si="44"/>
        <v>0</v>
      </c>
      <c r="AD57" s="2">
        <f t="shared" si="45"/>
        <v>0</v>
      </c>
    </row>
    <row r="61" ht="12.75">
      <c r="A61" s="2" t="s">
        <v>16</v>
      </c>
    </row>
    <row r="62" spans="1:2" ht="12.75">
      <c r="A62" s="2">
        <v>0</v>
      </c>
      <c r="B62" s="2">
        <v>0</v>
      </c>
    </row>
    <row r="63" spans="1:2" ht="12.75">
      <c r="A63" s="2">
        <v>1</v>
      </c>
      <c r="B63" s="2">
        <v>50</v>
      </c>
    </row>
    <row r="64" spans="1:2" ht="12.75">
      <c r="A64" s="2">
        <v>2</v>
      </c>
      <c r="B64" s="2">
        <v>42</v>
      </c>
    </row>
    <row r="65" spans="1:2" ht="12.75">
      <c r="A65" s="2">
        <v>3</v>
      </c>
      <c r="B65" s="2">
        <v>35</v>
      </c>
    </row>
    <row r="66" spans="1:2" ht="12.75">
      <c r="A66" s="2">
        <v>4</v>
      </c>
      <c r="B66" s="2">
        <v>32</v>
      </c>
    </row>
    <row r="67" spans="1:2" ht="12.75">
      <c r="A67" s="2">
        <v>5</v>
      </c>
      <c r="B67" s="2">
        <v>30</v>
      </c>
    </row>
    <row r="68" spans="1:2" ht="12.75">
      <c r="A68" s="2">
        <v>6</v>
      </c>
      <c r="B68" s="2">
        <v>28</v>
      </c>
    </row>
    <row r="69" spans="1:2" ht="12.75">
      <c r="A69" s="2">
        <v>7</v>
      </c>
      <c r="B69" s="2">
        <v>26</v>
      </c>
    </row>
    <row r="70" spans="1:2" ht="12.75">
      <c r="A70" s="2">
        <v>8</v>
      </c>
      <c r="B70" s="2">
        <v>24</v>
      </c>
    </row>
    <row r="71" spans="1:2" ht="12.75">
      <c r="A71" s="2">
        <v>9</v>
      </c>
      <c r="B71" s="2">
        <v>22</v>
      </c>
    </row>
    <row r="72" spans="1:2" ht="12.75">
      <c r="A72" s="2">
        <v>10</v>
      </c>
      <c r="B72" s="2">
        <v>20</v>
      </c>
    </row>
    <row r="73" spans="1:2" ht="12.75">
      <c r="A73" s="2">
        <v>11</v>
      </c>
      <c r="B73" s="2">
        <v>19</v>
      </c>
    </row>
    <row r="74" spans="1:2" ht="12.75">
      <c r="A74" s="2">
        <v>12</v>
      </c>
      <c r="B74" s="2">
        <v>18</v>
      </c>
    </row>
    <row r="75" spans="1:2" ht="12.75">
      <c r="A75" s="2">
        <v>13</v>
      </c>
      <c r="B75" s="2">
        <v>17</v>
      </c>
    </row>
    <row r="76" spans="1:2" ht="12.75">
      <c r="A76" s="2">
        <v>14</v>
      </c>
      <c r="B76" s="2">
        <v>16</v>
      </c>
    </row>
    <row r="77" spans="1:2" ht="12.75">
      <c r="A77" s="2">
        <v>15</v>
      </c>
      <c r="B77" s="2">
        <v>15</v>
      </c>
    </row>
    <row r="78" spans="1:2" ht="12.75">
      <c r="A78" s="2">
        <v>16</v>
      </c>
      <c r="B78" s="2">
        <v>14</v>
      </c>
    </row>
    <row r="79" spans="1:2" ht="12.75">
      <c r="A79" s="2">
        <v>17</v>
      </c>
      <c r="B79" s="2">
        <v>13</v>
      </c>
    </row>
    <row r="80" spans="1:2" ht="12.75">
      <c r="A80" s="2">
        <v>18</v>
      </c>
      <c r="B80" s="2">
        <v>12</v>
      </c>
    </row>
    <row r="81" spans="1:2" ht="12.75">
      <c r="A81" s="2">
        <v>19</v>
      </c>
      <c r="B81" s="2">
        <v>11</v>
      </c>
    </row>
    <row r="82" spans="1:2" ht="12.75">
      <c r="A82" s="2">
        <v>20</v>
      </c>
      <c r="B82" s="2">
        <v>10</v>
      </c>
    </row>
    <row r="83" spans="1:2" ht="12.75">
      <c r="A83" s="2">
        <v>21</v>
      </c>
      <c r="B83" s="2">
        <v>9</v>
      </c>
    </row>
    <row r="84" spans="1:2" ht="12.75">
      <c r="A84" s="2">
        <v>22</v>
      </c>
      <c r="B84" s="2">
        <v>8</v>
      </c>
    </row>
    <row r="85" spans="1:2" ht="12.75">
      <c r="A85" s="2">
        <v>23</v>
      </c>
      <c r="B85" s="2">
        <v>7</v>
      </c>
    </row>
    <row r="86" spans="1:2" ht="12.75">
      <c r="A86" s="2">
        <v>24</v>
      </c>
      <c r="B86" s="2">
        <v>6</v>
      </c>
    </row>
    <row r="87" spans="1:2" ht="12.75">
      <c r="A87" s="2">
        <v>25</v>
      </c>
      <c r="B87" s="2">
        <v>5</v>
      </c>
    </row>
    <row r="88" spans="1:2" ht="12.75">
      <c r="A88" s="2">
        <v>26</v>
      </c>
      <c r="B88" s="2">
        <v>4</v>
      </c>
    </row>
    <row r="89" spans="1:2" ht="12.75">
      <c r="A89" s="2">
        <v>27</v>
      </c>
      <c r="B89" s="2">
        <v>3</v>
      </c>
    </row>
    <row r="90" spans="1:2" ht="12.75">
      <c r="A90" s="2">
        <v>28</v>
      </c>
      <c r="B90" s="2">
        <v>2</v>
      </c>
    </row>
    <row r="91" spans="1:2" ht="12.75">
      <c r="A91" s="2">
        <v>29</v>
      </c>
      <c r="B91" s="2">
        <v>1</v>
      </c>
    </row>
    <row r="92" spans="1:2" ht="12.75">
      <c r="A92" s="2">
        <v>30</v>
      </c>
      <c r="B92" s="2">
        <v>1</v>
      </c>
    </row>
    <row r="93" spans="1:2" ht="12.75">
      <c r="A93" s="2">
        <v>31</v>
      </c>
      <c r="B93" s="2">
        <v>1</v>
      </c>
    </row>
    <row r="94" spans="1:2" ht="12.75">
      <c r="A94" s="2">
        <v>32</v>
      </c>
      <c r="B94" s="2">
        <v>1</v>
      </c>
    </row>
    <row r="95" spans="1:2" ht="12.75">
      <c r="A95" s="2">
        <v>33</v>
      </c>
      <c r="B95" s="2">
        <v>1</v>
      </c>
    </row>
    <row r="96" spans="1:2" ht="12.75">
      <c r="A96" s="2">
        <v>34</v>
      </c>
      <c r="B96" s="2">
        <v>1</v>
      </c>
    </row>
    <row r="97" spans="1:2" ht="12.75">
      <c r="A97" s="2">
        <v>35</v>
      </c>
      <c r="B97" s="2">
        <v>1</v>
      </c>
    </row>
    <row r="98" spans="1:2" ht="12.75">
      <c r="A98" s="2">
        <v>36</v>
      </c>
      <c r="B98" s="2">
        <v>1</v>
      </c>
    </row>
    <row r="99" spans="1:2" ht="12.75">
      <c r="A99" s="2">
        <v>37</v>
      </c>
      <c r="B99" s="2">
        <v>1</v>
      </c>
    </row>
    <row r="100" spans="1:2" ht="12.75">
      <c r="A100" s="2">
        <v>38</v>
      </c>
      <c r="B100" s="2">
        <v>1</v>
      </c>
    </row>
    <row r="101" spans="1:2" ht="12.75">
      <c r="A101" s="2">
        <v>39</v>
      </c>
      <c r="B101" s="2">
        <v>1</v>
      </c>
    </row>
    <row r="102" spans="1:2" ht="12.75">
      <c r="A102" s="2">
        <v>40</v>
      </c>
      <c r="B102" s="2">
        <v>1</v>
      </c>
    </row>
    <row r="103" spans="1:2" ht="12.75">
      <c r="A103" s="2">
        <v>41</v>
      </c>
      <c r="B103" s="2">
        <v>1</v>
      </c>
    </row>
    <row r="104" spans="1:2" ht="12.75">
      <c r="A104" s="2">
        <v>42</v>
      </c>
      <c r="B104" s="2">
        <v>1</v>
      </c>
    </row>
    <row r="105" spans="1:2" ht="12.75">
      <c r="A105" s="2">
        <v>43</v>
      </c>
      <c r="B105" s="2">
        <v>1</v>
      </c>
    </row>
    <row r="106" spans="1:2" ht="12.75">
      <c r="A106" s="2">
        <v>44</v>
      </c>
      <c r="B106" s="2">
        <v>1</v>
      </c>
    </row>
    <row r="107" spans="1:2" ht="12.75">
      <c r="A107" s="2">
        <v>45</v>
      </c>
      <c r="B107" s="2">
        <v>1</v>
      </c>
    </row>
    <row r="108" spans="1:2" ht="12.75">
      <c r="A108" s="2">
        <v>46</v>
      </c>
      <c r="B108" s="2">
        <v>1</v>
      </c>
    </row>
    <row r="109" spans="1:2" ht="12.75">
      <c r="A109" s="2">
        <v>47</v>
      </c>
      <c r="B109" s="2">
        <v>1</v>
      </c>
    </row>
    <row r="110" spans="1:2" ht="12.75">
      <c r="A110" s="2">
        <v>48</v>
      </c>
      <c r="B110" s="2">
        <v>1</v>
      </c>
    </row>
    <row r="111" spans="1:2" ht="12.75">
      <c r="A111" s="2">
        <v>49</v>
      </c>
      <c r="B111" s="2">
        <v>1</v>
      </c>
    </row>
    <row r="112" spans="1:2" ht="12.75">
      <c r="A112" s="2">
        <v>50</v>
      </c>
      <c r="B112" s="2">
        <v>1</v>
      </c>
    </row>
    <row r="113" spans="1:2" ht="12.75">
      <c r="A113" s="2">
        <v>51</v>
      </c>
      <c r="B113" s="2">
        <v>1</v>
      </c>
    </row>
    <row r="114" spans="1:2" ht="12.75">
      <c r="A114" s="2">
        <v>52</v>
      </c>
      <c r="B114" s="2">
        <v>1</v>
      </c>
    </row>
    <row r="115" spans="1:2" ht="12.75">
      <c r="A115" s="2">
        <v>53</v>
      </c>
      <c r="B115" s="2">
        <v>1</v>
      </c>
    </row>
    <row r="116" spans="1:2" ht="12.75">
      <c r="A116" s="2">
        <v>54</v>
      </c>
      <c r="B116" s="2">
        <v>1</v>
      </c>
    </row>
    <row r="117" spans="1:2" ht="12.75">
      <c r="A117" s="2">
        <v>55</v>
      </c>
      <c r="B117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2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8.8515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5.14062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spans="1:13" ht="13.5" thickBot="1">
      <c r="A1" s="1" t="s">
        <v>121</v>
      </c>
      <c r="M1" s="12"/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2:30" ht="12.75"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148</v>
      </c>
      <c r="B5" s="2">
        <v>3</v>
      </c>
      <c r="C5" s="2">
        <f aca="true" t="shared" si="0" ref="C5:C35">VLOOKUP(B5,$A$62:$B$117,2)</f>
        <v>35</v>
      </c>
      <c r="D5" s="2">
        <v>1</v>
      </c>
      <c r="E5" s="2">
        <f aca="true" t="shared" si="1" ref="E5:E35">VLOOKUP(D5,$A$62:$B$117,2)</f>
        <v>50</v>
      </c>
      <c r="F5" s="2">
        <v>2</v>
      </c>
      <c r="G5" s="2">
        <f aca="true" t="shared" si="2" ref="G5:G35">VLOOKUP(F5,$A$62:$B$117,2)</f>
        <v>42</v>
      </c>
      <c r="H5" s="19">
        <v>0</v>
      </c>
      <c r="I5" s="19">
        <f aca="true" t="shared" si="3" ref="I5:I35">VLOOKUP(H5,$A$62:$B$117,2)</f>
        <v>0</v>
      </c>
      <c r="J5" s="2">
        <v>6</v>
      </c>
      <c r="K5" s="2">
        <f aca="true" t="shared" si="4" ref="K5:K35">VLOOKUP(J5,$A$62:$B$117,2)</f>
        <v>28</v>
      </c>
      <c r="L5" s="2">
        <v>4</v>
      </c>
      <c r="M5" s="2">
        <f aca="true" t="shared" si="5" ref="M5:M35">VLOOKUP(L5,$A$62:$B$117,2)</f>
        <v>32</v>
      </c>
      <c r="N5" s="2">
        <v>1</v>
      </c>
      <c r="O5" s="2">
        <f aca="true" t="shared" si="6" ref="O5:O35">VLOOKUP(N5,$A$62:$B$117,2)</f>
        <v>50</v>
      </c>
      <c r="P5" s="19">
        <v>0</v>
      </c>
      <c r="Q5" s="19">
        <f aca="true" t="shared" si="7" ref="Q5:Q30">VLOOKUP(P5,$A$62:$B$117,2)</f>
        <v>0</v>
      </c>
      <c r="R5" s="2">
        <v>2</v>
      </c>
      <c r="S5" s="2">
        <f aca="true" t="shared" si="8" ref="S5:S35">VLOOKUP(R5,$A$62:$B$117,2)</f>
        <v>42</v>
      </c>
      <c r="T5" s="2">
        <v>1</v>
      </c>
      <c r="U5" s="2">
        <f aca="true" t="shared" si="9" ref="U5:U35">VLOOKUP(T5,$A$62:$B$117,2)</f>
        <v>50</v>
      </c>
      <c r="V5" s="2">
        <v>4</v>
      </c>
      <c r="W5" s="2">
        <f aca="true" t="shared" si="10" ref="W5:W35">VLOOKUP(V5,$A$62:$B$117,2)</f>
        <v>32</v>
      </c>
      <c r="X5" s="2">
        <v>1</v>
      </c>
      <c r="Y5" s="2">
        <f aca="true" t="shared" si="11" ref="Y5:Y35">VLOOKUP(X5,$A$62:$B$117,2)</f>
        <v>50</v>
      </c>
      <c r="Z5" s="2">
        <v>2</v>
      </c>
      <c r="AA5" s="2">
        <f aca="true" t="shared" si="12" ref="AA5:AA35">VLOOKUP(Z5,$A$62:$B$117,2)</f>
        <v>42</v>
      </c>
      <c r="AB5" s="19">
        <v>0</v>
      </c>
      <c r="AC5" s="19">
        <f aca="true" t="shared" si="13" ref="AC5:AC35">VLOOKUP(AB5,$A$62:$B$117,2)</f>
        <v>0</v>
      </c>
      <c r="AD5" s="2">
        <f aca="true" t="shared" si="14" ref="AD5:AD35">SUM(C5,E5,G5,I5,K5,M5,O5,Q5,S5,U5,W5,Y5,AA5,AC5)</f>
        <v>453</v>
      </c>
    </row>
    <row r="6" spans="1:30" ht="12.75">
      <c r="A6" s="2" t="s">
        <v>218</v>
      </c>
      <c r="B6" s="19">
        <v>0</v>
      </c>
      <c r="C6" s="19">
        <f t="shared" si="0"/>
        <v>0</v>
      </c>
      <c r="D6" s="2">
        <v>2</v>
      </c>
      <c r="E6" s="2">
        <f t="shared" si="1"/>
        <v>42</v>
      </c>
      <c r="F6" s="2">
        <v>1</v>
      </c>
      <c r="G6" s="2">
        <f t="shared" si="2"/>
        <v>50</v>
      </c>
      <c r="H6" s="2">
        <v>1</v>
      </c>
      <c r="I6" s="2">
        <f t="shared" si="3"/>
        <v>50</v>
      </c>
      <c r="J6" s="2">
        <v>1</v>
      </c>
      <c r="K6" s="2">
        <f t="shared" si="4"/>
        <v>50</v>
      </c>
      <c r="L6" s="2">
        <v>3</v>
      </c>
      <c r="M6" s="2">
        <f t="shared" si="5"/>
        <v>35</v>
      </c>
      <c r="N6" s="2">
        <v>4</v>
      </c>
      <c r="O6" s="2">
        <f t="shared" si="6"/>
        <v>32</v>
      </c>
      <c r="P6" s="2">
        <v>2</v>
      </c>
      <c r="Q6" s="2">
        <f t="shared" si="7"/>
        <v>42</v>
      </c>
      <c r="R6" s="2">
        <v>9</v>
      </c>
      <c r="S6" s="2">
        <f t="shared" si="8"/>
        <v>22</v>
      </c>
      <c r="T6" s="19">
        <v>0</v>
      </c>
      <c r="U6" s="19">
        <f t="shared" si="9"/>
        <v>0</v>
      </c>
      <c r="V6" s="2">
        <v>3</v>
      </c>
      <c r="W6" s="2">
        <f t="shared" si="10"/>
        <v>35</v>
      </c>
      <c r="X6" s="2">
        <v>8</v>
      </c>
      <c r="Y6" s="2">
        <f t="shared" si="11"/>
        <v>24</v>
      </c>
      <c r="Z6" s="2">
        <v>1</v>
      </c>
      <c r="AA6" s="2">
        <f t="shared" si="12"/>
        <v>50</v>
      </c>
      <c r="AB6" s="19">
        <v>0</v>
      </c>
      <c r="AC6" s="19">
        <f t="shared" si="13"/>
        <v>0</v>
      </c>
      <c r="AD6" s="2">
        <f t="shared" si="14"/>
        <v>432</v>
      </c>
    </row>
    <row r="7" spans="1:30" ht="12.75">
      <c r="A7" s="2" t="s">
        <v>104</v>
      </c>
      <c r="B7" s="19">
        <v>0</v>
      </c>
      <c r="C7" s="19">
        <f t="shared" si="0"/>
        <v>0</v>
      </c>
      <c r="D7" s="19">
        <v>0</v>
      </c>
      <c r="E7" s="19">
        <f t="shared" si="1"/>
        <v>0</v>
      </c>
      <c r="F7" s="19">
        <v>0</v>
      </c>
      <c r="G7" s="19">
        <f t="shared" si="2"/>
        <v>0</v>
      </c>
      <c r="H7" s="2">
        <v>2</v>
      </c>
      <c r="I7" s="2">
        <f t="shared" si="3"/>
        <v>42</v>
      </c>
      <c r="J7" s="2">
        <v>3</v>
      </c>
      <c r="K7" s="2">
        <f t="shared" si="4"/>
        <v>35</v>
      </c>
      <c r="L7" s="2">
        <v>1</v>
      </c>
      <c r="M7" s="2">
        <f t="shared" si="5"/>
        <v>50</v>
      </c>
      <c r="N7" s="2">
        <v>5</v>
      </c>
      <c r="O7" s="2">
        <f t="shared" si="6"/>
        <v>30</v>
      </c>
      <c r="P7" s="2">
        <v>1</v>
      </c>
      <c r="Q7" s="2">
        <f t="shared" si="7"/>
        <v>50</v>
      </c>
      <c r="R7" s="2">
        <v>3</v>
      </c>
      <c r="S7" s="2">
        <f t="shared" si="8"/>
        <v>35</v>
      </c>
      <c r="T7" s="2">
        <v>2</v>
      </c>
      <c r="U7" s="2">
        <f t="shared" si="9"/>
        <v>42</v>
      </c>
      <c r="V7" s="2">
        <v>1</v>
      </c>
      <c r="W7" s="2">
        <f t="shared" si="10"/>
        <v>50</v>
      </c>
      <c r="X7" s="2">
        <v>3</v>
      </c>
      <c r="Y7" s="2">
        <f t="shared" si="11"/>
        <v>35</v>
      </c>
      <c r="Z7" s="2">
        <v>7</v>
      </c>
      <c r="AA7" s="2">
        <f t="shared" si="12"/>
        <v>26</v>
      </c>
      <c r="AB7" s="2">
        <v>3</v>
      </c>
      <c r="AC7" s="2">
        <f t="shared" si="13"/>
        <v>35</v>
      </c>
      <c r="AD7" s="2">
        <f t="shared" si="14"/>
        <v>430</v>
      </c>
    </row>
    <row r="8" spans="1:30" ht="12.75">
      <c r="A8" s="2" t="s">
        <v>98</v>
      </c>
      <c r="B8" s="2">
        <v>5</v>
      </c>
      <c r="C8" s="2">
        <f t="shared" si="0"/>
        <v>30</v>
      </c>
      <c r="D8" s="19">
        <v>0</v>
      </c>
      <c r="E8" s="19">
        <f t="shared" si="1"/>
        <v>0</v>
      </c>
      <c r="F8" s="2">
        <v>11</v>
      </c>
      <c r="G8" s="2">
        <f t="shared" si="2"/>
        <v>19</v>
      </c>
      <c r="H8" s="2">
        <v>4</v>
      </c>
      <c r="I8" s="2">
        <f t="shared" si="3"/>
        <v>32</v>
      </c>
      <c r="J8" s="2">
        <v>7</v>
      </c>
      <c r="K8" s="2">
        <f t="shared" si="4"/>
        <v>26</v>
      </c>
      <c r="L8" s="2">
        <v>7</v>
      </c>
      <c r="M8" s="2">
        <f t="shared" si="5"/>
        <v>26</v>
      </c>
      <c r="N8" s="19">
        <v>0</v>
      </c>
      <c r="O8" s="19">
        <f t="shared" si="6"/>
        <v>0</v>
      </c>
      <c r="P8" s="2">
        <v>4</v>
      </c>
      <c r="Q8" s="2">
        <f t="shared" si="7"/>
        <v>32</v>
      </c>
      <c r="R8" s="2">
        <v>1</v>
      </c>
      <c r="S8" s="2">
        <f t="shared" si="8"/>
        <v>50</v>
      </c>
      <c r="T8" s="2">
        <v>7</v>
      </c>
      <c r="U8" s="2">
        <f t="shared" si="9"/>
        <v>26</v>
      </c>
      <c r="V8" s="2">
        <v>5</v>
      </c>
      <c r="W8" s="2">
        <f t="shared" si="10"/>
        <v>30</v>
      </c>
      <c r="X8" s="2">
        <v>5</v>
      </c>
      <c r="Y8" s="2">
        <f t="shared" si="11"/>
        <v>30</v>
      </c>
      <c r="Z8" s="2">
        <v>3</v>
      </c>
      <c r="AA8" s="2">
        <f t="shared" si="12"/>
        <v>35</v>
      </c>
      <c r="AB8" s="19">
        <v>0</v>
      </c>
      <c r="AC8" s="19">
        <f t="shared" si="13"/>
        <v>0</v>
      </c>
      <c r="AD8" s="2">
        <f t="shared" si="14"/>
        <v>336</v>
      </c>
    </row>
    <row r="9" spans="1:30" ht="12.75">
      <c r="A9" s="2" t="s">
        <v>91</v>
      </c>
      <c r="B9" s="2">
        <v>11</v>
      </c>
      <c r="C9" s="2">
        <f t="shared" si="0"/>
        <v>19</v>
      </c>
      <c r="D9" s="2">
        <v>8</v>
      </c>
      <c r="E9" s="2">
        <f t="shared" si="1"/>
        <v>24</v>
      </c>
      <c r="F9" s="19">
        <v>0</v>
      </c>
      <c r="G9" s="19">
        <f t="shared" si="2"/>
        <v>0</v>
      </c>
      <c r="H9" s="2">
        <v>3</v>
      </c>
      <c r="I9" s="2">
        <f t="shared" si="3"/>
        <v>35</v>
      </c>
      <c r="J9" s="2">
        <v>2</v>
      </c>
      <c r="K9" s="2">
        <f t="shared" si="4"/>
        <v>42</v>
      </c>
      <c r="L9" s="19">
        <v>0</v>
      </c>
      <c r="M9" s="19">
        <f t="shared" si="5"/>
        <v>0</v>
      </c>
      <c r="N9" s="2">
        <v>10</v>
      </c>
      <c r="O9" s="2">
        <f t="shared" si="6"/>
        <v>20</v>
      </c>
      <c r="P9" s="2">
        <v>7</v>
      </c>
      <c r="Q9" s="2">
        <f t="shared" si="7"/>
        <v>26</v>
      </c>
      <c r="R9" s="19">
        <v>0</v>
      </c>
      <c r="S9" s="19">
        <f t="shared" si="8"/>
        <v>0</v>
      </c>
      <c r="T9" s="2">
        <v>6</v>
      </c>
      <c r="U9" s="2">
        <f t="shared" si="9"/>
        <v>28</v>
      </c>
      <c r="V9" s="2">
        <v>7</v>
      </c>
      <c r="W9" s="2">
        <f t="shared" si="10"/>
        <v>26</v>
      </c>
      <c r="X9" s="2">
        <v>4</v>
      </c>
      <c r="Y9" s="2">
        <f t="shared" si="11"/>
        <v>32</v>
      </c>
      <c r="Z9" s="2">
        <v>5</v>
      </c>
      <c r="AA9" s="2">
        <f t="shared" si="12"/>
        <v>30</v>
      </c>
      <c r="AB9" s="2">
        <v>1</v>
      </c>
      <c r="AC9" s="2">
        <f t="shared" si="13"/>
        <v>50</v>
      </c>
      <c r="AD9" s="2">
        <f t="shared" si="14"/>
        <v>332</v>
      </c>
    </row>
    <row r="10" spans="1:30" ht="12.75">
      <c r="A10" s="2" t="s">
        <v>85</v>
      </c>
      <c r="B10" s="2">
        <v>4</v>
      </c>
      <c r="C10" s="2">
        <f t="shared" si="0"/>
        <v>32</v>
      </c>
      <c r="D10" s="2">
        <v>3</v>
      </c>
      <c r="E10" s="2">
        <f t="shared" si="1"/>
        <v>35</v>
      </c>
      <c r="F10" s="2">
        <v>7</v>
      </c>
      <c r="G10" s="2">
        <f t="shared" si="2"/>
        <v>26</v>
      </c>
      <c r="H10" s="19">
        <v>0</v>
      </c>
      <c r="I10" s="19">
        <f t="shared" si="3"/>
        <v>0</v>
      </c>
      <c r="J10" s="2">
        <v>10</v>
      </c>
      <c r="K10" s="2">
        <f t="shared" si="4"/>
        <v>20</v>
      </c>
      <c r="L10" s="2">
        <v>6</v>
      </c>
      <c r="M10" s="2">
        <f t="shared" si="5"/>
        <v>28</v>
      </c>
      <c r="N10" s="2">
        <v>7</v>
      </c>
      <c r="O10" s="2">
        <f t="shared" si="6"/>
        <v>26</v>
      </c>
      <c r="P10" s="2">
        <v>3</v>
      </c>
      <c r="Q10" s="2">
        <f t="shared" si="7"/>
        <v>35</v>
      </c>
      <c r="R10" s="2">
        <v>4</v>
      </c>
      <c r="S10" s="2">
        <f t="shared" si="8"/>
        <v>32</v>
      </c>
      <c r="T10" s="2">
        <v>8</v>
      </c>
      <c r="U10" s="2">
        <f t="shared" si="9"/>
        <v>24</v>
      </c>
      <c r="V10" s="2">
        <v>9</v>
      </c>
      <c r="W10" s="2">
        <f t="shared" si="10"/>
        <v>22</v>
      </c>
      <c r="X10" s="2">
        <v>6</v>
      </c>
      <c r="Y10" s="2">
        <f t="shared" si="11"/>
        <v>28</v>
      </c>
      <c r="Z10" s="19">
        <v>0</v>
      </c>
      <c r="AA10" s="19">
        <f t="shared" si="12"/>
        <v>0</v>
      </c>
      <c r="AB10" s="19">
        <v>0</v>
      </c>
      <c r="AC10" s="19">
        <f t="shared" si="13"/>
        <v>0</v>
      </c>
      <c r="AD10" s="2">
        <f t="shared" si="14"/>
        <v>308</v>
      </c>
    </row>
    <row r="11" spans="1:30" ht="12.75">
      <c r="A11" s="2" t="s">
        <v>225</v>
      </c>
      <c r="B11" s="2">
        <v>16</v>
      </c>
      <c r="C11" s="2">
        <f t="shared" si="0"/>
        <v>14</v>
      </c>
      <c r="D11" s="2">
        <v>4</v>
      </c>
      <c r="E11" s="2">
        <f t="shared" si="1"/>
        <v>32</v>
      </c>
      <c r="F11" s="2">
        <v>9</v>
      </c>
      <c r="G11" s="2">
        <f t="shared" si="2"/>
        <v>22</v>
      </c>
      <c r="H11" s="2">
        <v>9</v>
      </c>
      <c r="I11" s="2">
        <f t="shared" si="3"/>
        <v>22</v>
      </c>
      <c r="J11" s="2">
        <v>13</v>
      </c>
      <c r="K11" s="2">
        <f t="shared" si="4"/>
        <v>17</v>
      </c>
      <c r="L11" s="19">
        <v>0</v>
      </c>
      <c r="M11" s="19">
        <f t="shared" si="5"/>
        <v>0</v>
      </c>
      <c r="N11" s="2">
        <v>8</v>
      </c>
      <c r="O11" s="2">
        <f t="shared" si="6"/>
        <v>24</v>
      </c>
      <c r="P11" s="2">
        <v>13</v>
      </c>
      <c r="Q11" s="2">
        <f t="shared" si="7"/>
        <v>17</v>
      </c>
      <c r="R11" s="2">
        <v>5</v>
      </c>
      <c r="S11" s="2">
        <f t="shared" si="8"/>
        <v>30</v>
      </c>
      <c r="T11" s="19">
        <v>0</v>
      </c>
      <c r="U11" s="19">
        <f t="shared" si="9"/>
        <v>0</v>
      </c>
      <c r="V11" s="19">
        <v>0</v>
      </c>
      <c r="W11" s="19">
        <f t="shared" si="10"/>
        <v>0</v>
      </c>
      <c r="X11" s="2">
        <v>21</v>
      </c>
      <c r="Y11" s="2">
        <f t="shared" si="11"/>
        <v>9</v>
      </c>
      <c r="Z11" s="2">
        <v>4</v>
      </c>
      <c r="AA11" s="2">
        <f t="shared" si="12"/>
        <v>32</v>
      </c>
      <c r="AB11" s="2">
        <v>2</v>
      </c>
      <c r="AC11" s="2">
        <f t="shared" si="13"/>
        <v>42</v>
      </c>
      <c r="AD11" s="2">
        <f t="shared" si="14"/>
        <v>261</v>
      </c>
    </row>
    <row r="12" spans="1:30" ht="12.75">
      <c r="A12" s="2" t="s">
        <v>70</v>
      </c>
      <c r="B12" s="2">
        <v>2</v>
      </c>
      <c r="C12" s="2">
        <f t="shared" si="0"/>
        <v>42</v>
      </c>
      <c r="D12" s="19">
        <v>0</v>
      </c>
      <c r="E12" s="19">
        <f t="shared" si="1"/>
        <v>0</v>
      </c>
      <c r="F12" s="2">
        <v>25</v>
      </c>
      <c r="G12" s="2">
        <f t="shared" si="2"/>
        <v>5</v>
      </c>
      <c r="H12" s="2">
        <v>16</v>
      </c>
      <c r="I12" s="2">
        <f t="shared" si="3"/>
        <v>14</v>
      </c>
      <c r="J12" s="2">
        <v>8</v>
      </c>
      <c r="K12" s="2">
        <f t="shared" si="4"/>
        <v>24</v>
      </c>
      <c r="L12" s="2">
        <v>10</v>
      </c>
      <c r="M12" s="2">
        <f t="shared" si="5"/>
        <v>20</v>
      </c>
      <c r="N12" s="2">
        <v>12</v>
      </c>
      <c r="O12" s="2">
        <f t="shared" si="6"/>
        <v>18</v>
      </c>
      <c r="P12" s="2">
        <v>10</v>
      </c>
      <c r="Q12" s="2">
        <f t="shared" si="7"/>
        <v>20</v>
      </c>
      <c r="R12" s="2">
        <v>20</v>
      </c>
      <c r="S12" s="2">
        <f t="shared" si="8"/>
        <v>10</v>
      </c>
      <c r="T12" s="2">
        <v>19</v>
      </c>
      <c r="U12" s="2">
        <f t="shared" si="9"/>
        <v>11</v>
      </c>
      <c r="V12" s="19">
        <v>0</v>
      </c>
      <c r="W12" s="19">
        <f t="shared" si="10"/>
        <v>0</v>
      </c>
      <c r="X12" s="19">
        <v>0</v>
      </c>
      <c r="Y12" s="19">
        <f t="shared" si="11"/>
        <v>0</v>
      </c>
      <c r="Z12" s="2">
        <v>8</v>
      </c>
      <c r="AA12" s="2">
        <f t="shared" si="12"/>
        <v>24</v>
      </c>
      <c r="AB12" s="2">
        <v>7</v>
      </c>
      <c r="AC12" s="2">
        <f t="shared" si="13"/>
        <v>26</v>
      </c>
      <c r="AD12" s="2">
        <f t="shared" si="14"/>
        <v>214</v>
      </c>
    </row>
    <row r="13" spans="1:30" ht="12.75">
      <c r="A13" s="2" t="s">
        <v>153</v>
      </c>
      <c r="B13" s="2">
        <v>1</v>
      </c>
      <c r="C13" s="2">
        <f t="shared" si="0"/>
        <v>50</v>
      </c>
      <c r="D13" s="19">
        <v>0</v>
      </c>
      <c r="E13" s="19">
        <f t="shared" si="1"/>
        <v>0</v>
      </c>
      <c r="F13" s="19">
        <v>0</v>
      </c>
      <c r="G13" s="19">
        <f t="shared" si="2"/>
        <v>0</v>
      </c>
      <c r="H13" s="2">
        <v>8</v>
      </c>
      <c r="I13" s="2">
        <f t="shared" si="3"/>
        <v>24</v>
      </c>
      <c r="J13" s="2">
        <v>4</v>
      </c>
      <c r="K13" s="2">
        <f t="shared" si="4"/>
        <v>32</v>
      </c>
      <c r="L13" s="19">
        <v>0</v>
      </c>
      <c r="M13" s="19">
        <f t="shared" si="5"/>
        <v>0</v>
      </c>
      <c r="N13" s="2">
        <v>11</v>
      </c>
      <c r="O13" s="2">
        <f t="shared" si="6"/>
        <v>19</v>
      </c>
      <c r="P13" s="2">
        <v>6</v>
      </c>
      <c r="Q13" s="2">
        <f t="shared" si="7"/>
        <v>28</v>
      </c>
      <c r="R13" s="2">
        <v>0</v>
      </c>
      <c r="S13" s="2">
        <f t="shared" si="8"/>
        <v>0</v>
      </c>
      <c r="T13" s="2">
        <v>4</v>
      </c>
      <c r="U13" s="2">
        <f t="shared" si="9"/>
        <v>32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185</v>
      </c>
    </row>
    <row r="14" spans="1:30" ht="12.75">
      <c r="A14" s="2" t="s">
        <v>216</v>
      </c>
      <c r="B14" s="2">
        <v>6</v>
      </c>
      <c r="C14" s="2">
        <f t="shared" si="0"/>
        <v>28</v>
      </c>
      <c r="D14" s="19">
        <v>0</v>
      </c>
      <c r="E14" s="19">
        <f t="shared" si="1"/>
        <v>0</v>
      </c>
      <c r="F14" s="2">
        <v>5</v>
      </c>
      <c r="G14" s="2">
        <f t="shared" si="2"/>
        <v>30</v>
      </c>
      <c r="H14" s="2">
        <v>6</v>
      </c>
      <c r="I14" s="2">
        <f t="shared" si="3"/>
        <v>28</v>
      </c>
      <c r="J14" s="19">
        <v>0</v>
      </c>
      <c r="K14" s="19">
        <f t="shared" si="4"/>
        <v>0</v>
      </c>
      <c r="L14" s="2">
        <v>2</v>
      </c>
      <c r="M14" s="2">
        <f t="shared" si="5"/>
        <v>42</v>
      </c>
      <c r="N14" s="2">
        <v>6</v>
      </c>
      <c r="O14" s="2">
        <f t="shared" si="6"/>
        <v>28</v>
      </c>
      <c r="P14" s="19">
        <v>0</v>
      </c>
      <c r="Q14" s="19">
        <f t="shared" si="7"/>
        <v>0</v>
      </c>
      <c r="R14" s="2">
        <v>7</v>
      </c>
      <c r="S14" s="2">
        <f t="shared" si="8"/>
        <v>26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182</v>
      </c>
    </row>
    <row r="15" spans="1:30" ht="12.75">
      <c r="A15" s="2" t="s">
        <v>201</v>
      </c>
      <c r="B15" s="19">
        <v>0</v>
      </c>
      <c r="C15" s="19">
        <f t="shared" si="0"/>
        <v>0</v>
      </c>
      <c r="D15" s="2">
        <v>6</v>
      </c>
      <c r="E15" s="2">
        <f t="shared" si="1"/>
        <v>28</v>
      </c>
      <c r="F15" s="2">
        <v>8</v>
      </c>
      <c r="G15" s="2">
        <f t="shared" si="2"/>
        <v>24</v>
      </c>
      <c r="H15" s="2">
        <v>20</v>
      </c>
      <c r="I15" s="2">
        <f t="shared" si="3"/>
        <v>10</v>
      </c>
      <c r="J15" s="19">
        <v>0</v>
      </c>
      <c r="K15" s="19">
        <f t="shared" si="4"/>
        <v>0</v>
      </c>
      <c r="L15" s="2">
        <v>5</v>
      </c>
      <c r="M15" s="2">
        <f t="shared" si="5"/>
        <v>30</v>
      </c>
      <c r="N15" s="2">
        <v>2</v>
      </c>
      <c r="O15" s="2">
        <f t="shared" si="6"/>
        <v>42</v>
      </c>
      <c r="P15" s="2">
        <v>5</v>
      </c>
      <c r="Q15" s="2">
        <f t="shared" si="7"/>
        <v>30</v>
      </c>
      <c r="R15" s="19">
        <v>0</v>
      </c>
      <c r="S15" s="19">
        <f t="shared" si="8"/>
        <v>0</v>
      </c>
      <c r="T15" s="2">
        <v>0</v>
      </c>
      <c r="U15" s="2">
        <f t="shared" si="9"/>
        <v>0</v>
      </c>
      <c r="V15" s="2">
        <v>12</v>
      </c>
      <c r="W15" s="2">
        <f t="shared" si="10"/>
        <v>18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182</v>
      </c>
    </row>
    <row r="16" spans="1:30" ht="12.75">
      <c r="A16" s="2" t="s">
        <v>52</v>
      </c>
      <c r="B16" s="19">
        <v>0</v>
      </c>
      <c r="C16" s="19">
        <f t="shared" si="0"/>
        <v>0</v>
      </c>
      <c r="D16" s="2">
        <v>12</v>
      </c>
      <c r="E16" s="2">
        <f t="shared" si="1"/>
        <v>18</v>
      </c>
      <c r="F16" s="2">
        <v>20</v>
      </c>
      <c r="G16" s="2">
        <f t="shared" si="2"/>
        <v>10</v>
      </c>
      <c r="H16" s="2">
        <v>23</v>
      </c>
      <c r="I16" s="2">
        <f t="shared" si="3"/>
        <v>7</v>
      </c>
      <c r="J16" s="2">
        <v>11</v>
      </c>
      <c r="K16" s="2">
        <f t="shared" si="4"/>
        <v>19</v>
      </c>
      <c r="L16" s="2">
        <v>20</v>
      </c>
      <c r="M16" s="2">
        <f t="shared" si="5"/>
        <v>10</v>
      </c>
      <c r="N16" s="19">
        <v>0</v>
      </c>
      <c r="O16" s="19">
        <f t="shared" si="6"/>
        <v>0</v>
      </c>
      <c r="P16" s="2">
        <v>15</v>
      </c>
      <c r="Q16" s="2">
        <f t="shared" si="7"/>
        <v>15</v>
      </c>
      <c r="R16" s="2">
        <v>10</v>
      </c>
      <c r="S16" s="2">
        <f t="shared" si="8"/>
        <v>20</v>
      </c>
      <c r="T16" s="2">
        <v>16</v>
      </c>
      <c r="U16" s="2">
        <f t="shared" si="9"/>
        <v>14</v>
      </c>
      <c r="V16" s="19">
        <v>0</v>
      </c>
      <c r="W16" s="19">
        <f t="shared" si="10"/>
        <v>0</v>
      </c>
      <c r="X16" s="2">
        <v>13</v>
      </c>
      <c r="Y16" s="2">
        <f t="shared" si="11"/>
        <v>17</v>
      </c>
      <c r="Z16" s="2">
        <v>9</v>
      </c>
      <c r="AA16" s="2">
        <f t="shared" si="12"/>
        <v>22</v>
      </c>
      <c r="AB16" s="2">
        <v>6</v>
      </c>
      <c r="AC16" s="2">
        <f t="shared" si="13"/>
        <v>28</v>
      </c>
      <c r="AD16" s="2">
        <f t="shared" si="14"/>
        <v>180</v>
      </c>
    </row>
    <row r="17" spans="1:30" ht="12.75">
      <c r="A17" s="2" t="s">
        <v>64</v>
      </c>
      <c r="B17" s="2">
        <v>18</v>
      </c>
      <c r="C17" s="2">
        <f t="shared" si="0"/>
        <v>12</v>
      </c>
      <c r="D17" s="2">
        <v>10</v>
      </c>
      <c r="E17" s="2">
        <f t="shared" si="1"/>
        <v>20</v>
      </c>
      <c r="F17" s="2">
        <v>15</v>
      </c>
      <c r="G17" s="2">
        <f t="shared" si="2"/>
        <v>15</v>
      </c>
      <c r="H17" s="2">
        <v>17</v>
      </c>
      <c r="I17" s="2">
        <f t="shared" si="3"/>
        <v>13</v>
      </c>
      <c r="J17" s="2">
        <v>14</v>
      </c>
      <c r="K17" s="2">
        <f t="shared" si="4"/>
        <v>16</v>
      </c>
      <c r="L17" s="19">
        <v>0</v>
      </c>
      <c r="M17" s="19">
        <f t="shared" si="5"/>
        <v>0</v>
      </c>
      <c r="N17" s="2">
        <v>18</v>
      </c>
      <c r="O17" s="2">
        <f t="shared" si="6"/>
        <v>12</v>
      </c>
      <c r="P17" s="19">
        <v>0</v>
      </c>
      <c r="Q17" s="19">
        <f t="shared" si="7"/>
        <v>0</v>
      </c>
      <c r="R17" s="2">
        <v>13</v>
      </c>
      <c r="S17" s="2">
        <f t="shared" si="8"/>
        <v>17</v>
      </c>
      <c r="T17" s="2">
        <v>20</v>
      </c>
      <c r="U17" s="2">
        <f t="shared" si="9"/>
        <v>10</v>
      </c>
      <c r="V17" s="19">
        <v>0</v>
      </c>
      <c r="W17" s="19">
        <f t="shared" si="10"/>
        <v>0</v>
      </c>
      <c r="X17" s="2">
        <v>19</v>
      </c>
      <c r="Y17" s="2">
        <f t="shared" si="11"/>
        <v>11</v>
      </c>
      <c r="Z17" s="2">
        <v>15</v>
      </c>
      <c r="AA17" s="2">
        <f t="shared" si="12"/>
        <v>15</v>
      </c>
      <c r="AB17" s="2">
        <v>18</v>
      </c>
      <c r="AC17" s="2">
        <f t="shared" si="13"/>
        <v>12</v>
      </c>
      <c r="AD17" s="2">
        <f t="shared" si="14"/>
        <v>153</v>
      </c>
    </row>
    <row r="18" spans="1:30" ht="12.75">
      <c r="A18" s="2" t="s">
        <v>111</v>
      </c>
      <c r="B18" s="2">
        <v>15</v>
      </c>
      <c r="C18" s="2">
        <f t="shared" si="0"/>
        <v>15</v>
      </c>
      <c r="D18" s="2">
        <v>9</v>
      </c>
      <c r="E18" s="2">
        <f t="shared" si="1"/>
        <v>22</v>
      </c>
      <c r="F18" s="2">
        <v>18</v>
      </c>
      <c r="G18" s="2">
        <f t="shared" si="2"/>
        <v>12</v>
      </c>
      <c r="H18" s="2">
        <v>19</v>
      </c>
      <c r="I18" s="2">
        <f t="shared" si="3"/>
        <v>11</v>
      </c>
      <c r="J18" s="2">
        <v>18</v>
      </c>
      <c r="K18" s="2">
        <f t="shared" si="4"/>
        <v>12</v>
      </c>
      <c r="L18" s="2">
        <v>13</v>
      </c>
      <c r="M18" s="2">
        <f t="shared" si="5"/>
        <v>17</v>
      </c>
      <c r="N18" s="2">
        <v>19</v>
      </c>
      <c r="O18" s="2">
        <f t="shared" si="6"/>
        <v>11</v>
      </c>
      <c r="P18" s="2">
        <v>20</v>
      </c>
      <c r="Q18" s="2">
        <f t="shared" si="7"/>
        <v>10</v>
      </c>
      <c r="R18" s="2">
        <v>14</v>
      </c>
      <c r="S18" s="2">
        <f t="shared" si="8"/>
        <v>16</v>
      </c>
      <c r="T18" s="2">
        <v>13</v>
      </c>
      <c r="U18" s="2">
        <f t="shared" si="9"/>
        <v>17</v>
      </c>
      <c r="V18" s="19">
        <v>0</v>
      </c>
      <c r="W18" s="19">
        <f t="shared" si="10"/>
        <v>0</v>
      </c>
      <c r="X18" s="19">
        <v>0</v>
      </c>
      <c r="Y18" s="19">
        <f t="shared" si="11"/>
        <v>0</v>
      </c>
      <c r="Z18" s="19">
        <v>0</v>
      </c>
      <c r="AA18" s="19">
        <f t="shared" si="12"/>
        <v>0</v>
      </c>
      <c r="AB18" s="2">
        <v>21</v>
      </c>
      <c r="AC18" s="2">
        <f t="shared" si="13"/>
        <v>9</v>
      </c>
      <c r="AD18" s="2">
        <f t="shared" si="14"/>
        <v>152</v>
      </c>
    </row>
    <row r="19" spans="1:30" ht="12.75">
      <c r="A19" s="2" t="s">
        <v>49</v>
      </c>
      <c r="B19" s="2">
        <v>12</v>
      </c>
      <c r="C19" s="2">
        <f t="shared" si="0"/>
        <v>18</v>
      </c>
      <c r="D19" s="2">
        <v>14</v>
      </c>
      <c r="E19" s="2">
        <f t="shared" si="1"/>
        <v>16</v>
      </c>
      <c r="F19" s="2">
        <v>12</v>
      </c>
      <c r="G19" s="2">
        <f t="shared" si="2"/>
        <v>18</v>
      </c>
      <c r="H19" s="2">
        <v>14</v>
      </c>
      <c r="I19" s="2">
        <f t="shared" si="3"/>
        <v>16</v>
      </c>
      <c r="J19" s="19">
        <v>0</v>
      </c>
      <c r="K19" s="19">
        <f t="shared" si="4"/>
        <v>0</v>
      </c>
      <c r="L19" s="2">
        <v>15</v>
      </c>
      <c r="M19" s="2">
        <f t="shared" si="5"/>
        <v>15</v>
      </c>
      <c r="N19" s="2">
        <v>15</v>
      </c>
      <c r="O19" s="2">
        <f t="shared" si="6"/>
        <v>15</v>
      </c>
      <c r="P19" s="2">
        <v>25</v>
      </c>
      <c r="Q19" s="2">
        <f t="shared" si="7"/>
        <v>5</v>
      </c>
      <c r="R19" s="19">
        <v>0</v>
      </c>
      <c r="S19" s="19">
        <f t="shared" si="8"/>
        <v>0</v>
      </c>
      <c r="T19" s="19">
        <v>0</v>
      </c>
      <c r="U19" s="19">
        <f t="shared" si="9"/>
        <v>0</v>
      </c>
      <c r="V19" s="2">
        <v>14</v>
      </c>
      <c r="W19" s="2">
        <f t="shared" si="10"/>
        <v>16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10</v>
      </c>
      <c r="AC19" s="2">
        <f t="shared" si="13"/>
        <v>20</v>
      </c>
      <c r="AD19" s="2">
        <f t="shared" si="14"/>
        <v>139</v>
      </c>
    </row>
    <row r="20" spans="1:30" ht="12.75">
      <c r="A20" s="2" t="s">
        <v>168</v>
      </c>
      <c r="B20" s="2">
        <v>22</v>
      </c>
      <c r="C20" s="2">
        <f t="shared" si="0"/>
        <v>8</v>
      </c>
      <c r="D20" s="2">
        <v>13</v>
      </c>
      <c r="E20" s="2">
        <f t="shared" si="1"/>
        <v>17</v>
      </c>
      <c r="F20" s="2">
        <v>13</v>
      </c>
      <c r="G20" s="2">
        <f t="shared" si="2"/>
        <v>17</v>
      </c>
      <c r="H20" s="19">
        <v>0</v>
      </c>
      <c r="I20" s="19">
        <f t="shared" si="3"/>
        <v>0</v>
      </c>
      <c r="J20" s="2">
        <v>5</v>
      </c>
      <c r="K20" s="2">
        <f t="shared" si="4"/>
        <v>30</v>
      </c>
      <c r="L20" s="2">
        <v>17</v>
      </c>
      <c r="M20" s="2">
        <f t="shared" si="5"/>
        <v>13</v>
      </c>
      <c r="N20" s="2">
        <v>13</v>
      </c>
      <c r="O20" s="2">
        <f t="shared" si="6"/>
        <v>17</v>
      </c>
      <c r="P20" s="2">
        <v>12</v>
      </c>
      <c r="Q20" s="2">
        <f t="shared" si="7"/>
        <v>18</v>
      </c>
      <c r="R20" s="19">
        <v>0</v>
      </c>
      <c r="S20" s="19">
        <f t="shared" si="8"/>
        <v>0</v>
      </c>
      <c r="T20" s="19">
        <v>0</v>
      </c>
      <c r="U20" s="19">
        <f t="shared" si="9"/>
        <v>0</v>
      </c>
      <c r="V20" s="2">
        <v>25</v>
      </c>
      <c r="W20" s="2">
        <f t="shared" si="10"/>
        <v>5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125</v>
      </c>
    </row>
    <row r="21" spans="1:30" ht="12.75">
      <c r="A21" s="2" t="s">
        <v>211</v>
      </c>
      <c r="B21" s="2">
        <v>10</v>
      </c>
      <c r="C21" s="2">
        <f t="shared" si="0"/>
        <v>20</v>
      </c>
      <c r="D21" s="2">
        <v>5</v>
      </c>
      <c r="E21" s="2">
        <f t="shared" si="1"/>
        <v>30</v>
      </c>
      <c r="F21" s="19">
        <v>0</v>
      </c>
      <c r="G21" s="19">
        <f t="shared" si="2"/>
        <v>0</v>
      </c>
      <c r="H21" s="19">
        <v>0</v>
      </c>
      <c r="I21" s="19">
        <f t="shared" si="3"/>
        <v>0</v>
      </c>
      <c r="J21" s="19">
        <v>0</v>
      </c>
      <c r="K21" s="19">
        <f t="shared" si="4"/>
        <v>0</v>
      </c>
      <c r="L21" s="2">
        <v>8</v>
      </c>
      <c r="M21" s="2">
        <f t="shared" si="5"/>
        <v>24</v>
      </c>
      <c r="N21" s="2">
        <v>3</v>
      </c>
      <c r="O21" s="2">
        <f t="shared" si="6"/>
        <v>35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109</v>
      </c>
    </row>
    <row r="22" spans="1:30" ht="12.75">
      <c r="A22" s="2" t="s">
        <v>151</v>
      </c>
      <c r="B22" s="2">
        <v>9</v>
      </c>
      <c r="C22" s="2">
        <f t="shared" si="0"/>
        <v>22</v>
      </c>
      <c r="D22" s="2">
        <v>7</v>
      </c>
      <c r="E22" s="2">
        <f t="shared" si="1"/>
        <v>26</v>
      </c>
      <c r="F22" s="2">
        <v>10</v>
      </c>
      <c r="G22" s="2">
        <f t="shared" si="2"/>
        <v>20</v>
      </c>
      <c r="H22" s="19">
        <v>0</v>
      </c>
      <c r="I22" s="19">
        <f t="shared" si="3"/>
        <v>0</v>
      </c>
      <c r="J22" s="2">
        <v>12</v>
      </c>
      <c r="K22" s="2">
        <f t="shared" si="4"/>
        <v>18</v>
      </c>
      <c r="L22" s="19">
        <v>0</v>
      </c>
      <c r="M22" s="19">
        <f t="shared" si="5"/>
        <v>0</v>
      </c>
      <c r="N22" s="19">
        <v>0</v>
      </c>
      <c r="O22" s="19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24</v>
      </c>
      <c r="W22" s="2">
        <f t="shared" si="10"/>
        <v>6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92</v>
      </c>
    </row>
    <row r="23" spans="1:30" ht="12.75">
      <c r="A23" s="2" t="s">
        <v>80</v>
      </c>
      <c r="B23" s="2">
        <v>24</v>
      </c>
      <c r="C23" s="2">
        <f t="shared" si="0"/>
        <v>6</v>
      </c>
      <c r="D23" s="19">
        <v>0</v>
      </c>
      <c r="E23" s="19">
        <f t="shared" si="1"/>
        <v>0</v>
      </c>
      <c r="F23" s="19">
        <v>0</v>
      </c>
      <c r="G23" s="19">
        <f t="shared" si="2"/>
        <v>0</v>
      </c>
      <c r="H23" s="2">
        <v>25</v>
      </c>
      <c r="I23" s="2">
        <f t="shared" si="3"/>
        <v>5</v>
      </c>
      <c r="J23" s="19">
        <v>0</v>
      </c>
      <c r="K23" s="19">
        <f t="shared" si="4"/>
        <v>0</v>
      </c>
      <c r="L23" s="2">
        <v>0</v>
      </c>
      <c r="M23" s="2">
        <f t="shared" si="5"/>
        <v>0</v>
      </c>
      <c r="N23" s="2">
        <v>20</v>
      </c>
      <c r="O23" s="2">
        <f t="shared" si="6"/>
        <v>10</v>
      </c>
      <c r="P23" s="2">
        <v>18</v>
      </c>
      <c r="Q23" s="2">
        <f t="shared" si="7"/>
        <v>12</v>
      </c>
      <c r="R23" s="2">
        <v>17</v>
      </c>
      <c r="S23" s="2">
        <f t="shared" si="8"/>
        <v>13</v>
      </c>
      <c r="T23" s="2">
        <v>18</v>
      </c>
      <c r="U23" s="2">
        <f t="shared" si="9"/>
        <v>12</v>
      </c>
      <c r="V23" s="2">
        <v>0</v>
      </c>
      <c r="W23" s="2">
        <f t="shared" si="10"/>
        <v>0</v>
      </c>
      <c r="X23" s="2">
        <v>22</v>
      </c>
      <c r="Y23" s="2">
        <f t="shared" si="11"/>
        <v>8</v>
      </c>
      <c r="Z23" s="2">
        <v>19</v>
      </c>
      <c r="AA23" s="2">
        <f t="shared" si="12"/>
        <v>11</v>
      </c>
      <c r="AB23" s="2">
        <v>17</v>
      </c>
      <c r="AC23" s="2">
        <f t="shared" si="13"/>
        <v>13</v>
      </c>
      <c r="AD23" s="2">
        <f t="shared" si="14"/>
        <v>90</v>
      </c>
    </row>
    <row r="24" spans="1:30" ht="12.75">
      <c r="A24" s="2" t="s">
        <v>202</v>
      </c>
      <c r="B24" s="19">
        <v>0</v>
      </c>
      <c r="C24" s="19">
        <f t="shared" si="0"/>
        <v>0</v>
      </c>
      <c r="D24" s="19">
        <v>0</v>
      </c>
      <c r="E24" s="19">
        <f t="shared" si="1"/>
        <v>0</v>
      </c>
      <c r="F24" s="19">
        <v>0</v>
      </c>
      <c r="G24" s="19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8</v>
      </c>
      <c r="Q24" s="2">
        <f t="shared" si="7"/>
        <v>24</v>
      </c>
      <c r="R24" s="2">
        <v>6</v>
      </c>
      <c r="S24" s="2">
        <f t="shared" si="8"/>
        <v>28</v>
      </c>
      <c r="T24" s="2">
        <v>9</v>
      </c>
      <c r="U24" s="2">
        <f t="shared" si="9"/>
        <v>22</v>
      </c>
      <c r="V24" s="2">
        <v>17</v>
      </c>
      <c r="W24" s="2">
        <f t="shared" si="10"/>
        <v>13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87</v>
      </c>
    </row>
    <row r="25" spans="1:30" ht="12.75">
      <c r="A25" s="2" t="s">
        <v>217</v>
      </c>
      <c r="B25" s="19">
        <v>0</v>
      </c>
      <c r="C25" s="19">
        <f t="shared" si="0"/>
        <v>0</v>
      </c>
      <c r="D25" s="19">
        <v>0</v>
      </c>
      <c r="E25" s="19">
        <f t="shared" si="1"/>
        <v>0</v>
      </c>
      <c r="F25" s="2">
        <v>16</v>
      </c>
      <c r="G25" s="2">
        <f t="shared" si="2"/>
        <v>14</v>
      </c>
      <c r="H25" s="2">
        <v>18</v>
      </c>
      <c r="I25" s="2">
        <f t="shared" si="3"/>
        <v>12</v>
      </c>
      <c r="J25" s="19">
        <v>0</v>
      </c>
      <c r="K25" s="19">
        <f t="shared" si="4"/>
        <v>0</v>
      </c>
      <c r="L25" s="2">
        <v>12</v>
      </c>
      <c r="M25" s="2">
        <f t="shared" si="5"/>
        <v>18</v>
      </c>
      <c r="N25" s="2">
        <v>16</v>
      </c>
      <c r="O25" s="2">
        <f t="shared" si="6"/>
        <v>14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17</v>
      </c>
      <c r="U25" s="2">
        <f t="shared" si="9"/>
        <v>13</v>
      </c>
      <c r="V25" s="2">
        <v>18</v>
      </c>
      <c r="W25" s="2">
        <f t="shared" si="10"/>
        <v>12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83</v>
      </c>
    </row>
    <row r="26" spans="1:30" ht="12.75">
      <c r="A26" s="2" t="s">
        <v>169</v>
      </c>
      <c r="B26" s="19">
        <v>0</v>
      </c>
      <c r="C26" s="19">
        <f t="shared" si="0"/>
        <v>0</v>
      </c>
      <c r="D26" s="2">
        <v>16</v>
      </c>
      <c r="E26" s="2">
        <f t="shared" si="1"/>
        <v>14</v>
      </c>
      <c r="F26" s="2">
        <v>21</v>
      </c>
      <c r="G26" s="2">
        <f t="shared" si="2"/>
        <v>9</v>
      </c>
      <c r="H26" s="19">
        <v>0</v>
      </c>
      <c r="I26" s="19">
        <f t="shared" si="3"/>
        <v>0</v>
      </c>
      <c r="J26" s="2">
        <v>22</v>
      </c>
      <c r="K26" s="2">
        <f t="shared" si="4"/>
        <v>8</v>
      </c>
      <c r="L26" s="19">
        <v>0</v>
      </c>
      <c r="M26" s="19">
        <f t="shared" si="5"/>
        <v>0</v>
      </c>
      <c r="N26" s="2">
        <v>21</v>
      </c>
      <c r="O26" s="2">
        <f t="shared" si="6"/>
        <v>9</v>
      </c>
      <c r="P26" s="2">
        <v>26</v>
      </c>
      <c r="Q26" s="2">
        <f t="shared" si="7"/>
        <v>4</v>
      </c>
      <c r="R26" s="2">
        <v>16</v>
      </c>
      <c r="S26" s="2">
        <f t="shared" si="8"/>
        <v>14</v>
      </c>
      <c r="T26" s="2">
        <v>0</v>
      </c>
      <c r="U26" s="2">
        <f t="shared" si="9"/>
        <v>0</v>
      </c>
      <c r="V26" s="2">
        <v>20</v>
      </c>
      <c r="W26" s="2">
        <f t="shared" si="10"/>
        <v>10</v>
      </c>
      <c r="X26" s="2">
        <v>20</v>
      </c>
      <c r="Y26" s="2">
        <f t="shared" si="11"/>
        <v>10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78</v>
      </c>
    </row>
    <row r="27" spans="1:30" ht="12.75">
      <c r="A27" s="2" t="s">
        <v>92</v>
      </c>
      <c r="B27" s="2">
        <v>21</v>
      </c>
      <c r="C27" s="2">
        <f t="shared" si="0"/>
        <v>9</v>
      </c>
      <c r="D27" s="2">
        <v>11</v>
      </c>
      <c r="E27" s="2">
        <f t="shared" si="1"/>
        <v>19</v>
      </c>
      <c r="F27" s="19">
        <v>0</v>
      </c>
      <c r="G27" s="19">
        <f t="shared" si="2"/>
        <v>0</v>
      </c>
      <c r="H27" s="19">
        <v>0</v>
      </c>
      <c r="I27" s="19">
        <f t="shared" si="3"/>
        <v>0</v>
      </c>
      <c r="J27" s="2">
        <v>20</v>
      </c>
      <c r="K27" s="2">
        <f t="shared" si="4"/>
        <v>10</v>
      </c>
      <c r="L27" s="19">
        <v>0</v>
      </c>
      <c r="M27" s="19">
        <f t="shared" si="5"/>
        <v>0</v>
      </c>
      <c r="N27" s="2">
        <v>0</v>
      </c>
      <c r="O27" s="2">
        <f t="shared" si="6"/>
        <v>0</v>
      </c>
      <c r="P27" s="2">
        <v>16</v>
      </c>
      <c r="Q27" s="2">
        <f t="shared" si="7"/>
        <v>14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17</v>
      </c>
      <c r="AA27" s="2">
        <f t="shared" si="12"/>
        <v>13</v>
      </c>
      <c r="AB27" s="2">
        <v>0</v>
      </c>
      <c r="AC27" s="2">
        <f t="shared" si="13"/>
        <v>0</v>
      </c>
      <c r="AD27" s="2">
        <f t="shared" si="14"/>
        <v>65</v>
      </c>
    </row>
    <row r="28" spans="1:30" ht="12.75">
      <c r="A28" s="2" t="s">
        <v>103</v>
      </c>
      <c r="B28" s="19">
        <v>0</v>
      </c>
      <c r="C28" s="19">
        <f t="shared" si="0"/>
        <v>0</v>
      </c>
      <c r="D28" s="19">
        <v>0</v>
      </c>
      <c r="E28" s="19">
        <f t="shared" si="1"/>
        <v>0</v>
      </c>
      <c r="F28" s="19">
        <v>0</v>
      </c>
      <c r="G28" s="19">
        <f t="shared" si="2"/>
        <v>0</v>
      </c>
      <c r="H28" s="2">
        <v>0</v>
      </c>
      <c r="I28" s="2">
        <f t="shared" si="3"/>
        <v>0</v>
      </c>
      <c r="J28" s="2">
        <v>15</v>
      </c>
      <c r="K28" s="2">
        <f t="shared" si="4"/>
        <v>15</v>
      </c>
      <c r="L28" s="2">
        <v>9</v>
      </c>
      <c r="M28" s="2">
        <f t="shared" si="5"/>
        <v>22</v>
      </c>
      <c r="N28" s="2">
        <v>25</v>
      </c>
      <c r="O28" s="2">
        <f t="shared" si="6"/>
        <v>5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16</v>
      </c>
      <c r="W28" s="2">
        <f t="shared" si="10"/>
        <v>14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56</v>
      </c>
    </row>
    <row r="29" spans="1:30" ht="12.75">
      <c r="A29" s="2" t="s">
        <v>149</v>
      </c>
      <c r="B29" s="19">
        <v>0</v>
      </c>
      <c r="C29" s="19">
        <f t="shared" si="0"/>
        <v>0</v>
      </c>
      <c r="D29" s="2">
        <v>19</v>
      </c>
      <c r="E29" s="2">
        <f t="shared" si="1"/>
        <v>11</v>
      </c>
      <c r="F29" s="2">
        <v>22</v>
      </c>
      <c r="G29" s="2">
        <f t="shared" si="2"/>
        <v>8</v>
      </c>
      <c r="H29" s="2">
        <v>27</v>
      </c>
      <c r="I29" s="2">
        <f t="shared" si="3"/>
        <v>3</v>
      </c>
      <c r="J29" s="19">
        <v>0</v>
      </c>
      <c r="K29" s="19">
        <f t="shared" si="4"/>
        <v>0</v>
      </c>
      <c r="L29" s="19">
        <v>0</v>
      </c>
      <c r="M29" s="19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0</v>
      </c>
      <c r="W29" s="2">
        <f t="shared" si="10"/>
        <v>0</v>
      </c>
      <c r="X29" s="2">
        <v>0</v>
      </c>
      <c r="Y29" s="2">
        <f t="shared" si="11"/>
        <v>0</v>
      </c>
      <c r="Z29" s="2">
        <v>18</v>
      </c>
      <c r="AA29" s="2">
        <f t="shared" si="12"/>
        <v>12</v>
      </c>
      <c r="AB29" s="2">
        <v>11</v>
      </c>
      <c r="AC29" s="2">
        <f t="shared" si="13"/>
        <v>19</v>
      </c>
      <c r="AD29" s="2">
        <f t="shared" si="14"/>
        <v>53</v>
      </c>
    </row>
    <row r="30" spans="1:30" ht="12.75">
      <c r="A30" s="2" t="s">
        <v>73</v>
      </c>
      <c r="B30" s="2">
        <v>17</v>
      </c>
      <c r="C30" s="2">
        <f t="shared" si="0"/>
        <v>13</v>
      </c>
      <c r="D30" s="2">
        <v>17</v>
      </c>
      <c r="E30" s="2">
        <f t="shared" si="1"/>
        <v>13</v>
      </c>
      <c r="F30" s="2">
        <v>14</v>
      </c>
      <c r="G30" s="2">
        <f t="shared" si="2"/>
        <v>16</v>
      </c>
      <c r="H30" s="19">
        <v>0</v>
      </c>
      <c r="I30" s="19">
        <f t="shared" si="3"/>
        <v>0</v>
      </c>
      <c r="J30" s="2">
        <v>19</v>
      </c>
      <c r="K30" s="2">
        <f t="shared" si="4"/>
        <v>11</v>
      </c>
      <c r="L30" s="19">
        <v>0</v>
      </c>
      <c r="M30" s="19">
        <f t="shared" si="5"/>
        <v>0</v>
      </c>
      <c r="N30" s="19">
        <v>0</v>
      </c>
      <c r="O30" s="19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0</v>
      </c>
      <c r="U30" s="2">
        <f t="shared" si="9"/>
        <v>0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t="shared" si="14"/>
        <v>53</v>
      </c>
    </row>
    <row r="31" spans="1:30" ht="12.75">
      <c r="A31" s="2" t="s">
        <v>106</v>
      </c>
      <c r="B31" s="2">
        <v>19</v>
      </c>
      <c r="C31" s="2">
        <f t="shared" si="0"/>
        <v>11</v>
      </c>
      <c r="D31" s="19">
        <v>0</v>
      </c>
      <c r="E31" s="19">
        <f t="shared" si="1"/>
        <v>0</v>
      </c>
      <c r="F31" s="19">
        <v>0</v>
      </c>
      <c r="G31" s="19">
        <f t="shared" si="2"/>
        <v>0</v>
      </c>
      <c r="H31" s="19">
        <v>0</v>
      </c>
      <c r="I31" s="19">
        <f t="shared" si="3"/>
        <v>0</v>
      </c>
      <c r="J31" s="2">
        <v>0</v>
      </c>
      <c r="K31" s="2">
        <f t="shared" si="4"/>
        <v>0</v>
      </c>
      <c r="L31" s="2">
        <v>0</v>
      </c>
      <c r="M31" s="2">
        <f t="shared" si="5"/>
        <v>0</v>
      </c>
      <c r="N31" s="2">
        <v>17</v>
      </c>
      <c r="O31" s="2">
        <f t="shared" si="6"/>
        <v>13</v>
      </c>
      <c r="P31" s="17" t="s">
        <v>229</v>
      </c>
      <c r="Q31" s="17" t="s">
        <v>229</v>
      </c>
      <c r="R31" s="2">
        <v>0</v>
      </c>
      <c r="S31" s="2">
        <f t="shared" si="8"/>
        <v>0</v>
      </c>
      <c r="T31" s="2">
        <v>0</v>
      </c>
      <c r="U31" s="2">
        <f t="shared" si="9"/>
        <v>0</v>
      </c>
      <c r="V31" s="2">
        <v>0</v>
      </c>
      <c r="W31" s="2">
        <f t="shared" si="10"/>
        <v>0</v>
      </c>
      <c r="X31" s="2">
        <v>0</v>
      </c>
      <c r="Y31" s="2">
        <f t="shared" si="11"/>
        <v>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4"/>
        <v>24</v>
      </c>
    </row>
    <row r="32" spans="1:30" ht="12.75">
      <c r="A32" s="2" t="s">
        <v>60</v>
      </c>
      <c r="B32" s="19">
        <v>0</v>
      </c>
      <c r="C32" s="19">
        <f t="shared" si="0"/>
        <v>0</v>
      </c>
      <c r="D32" s="19">
        <v>0</v>
      </c>
      <c r="E32" s="19">
        <f t="shared" si="1"/>
        <v>0</v>
      </c>
      <c r="F32" s="19">
        <v>0</v>
      </c>
      <c r="G32" s="19">
        <f t="shared" si="2"/>
        <v>0</v>
      </c>
      <c r="H32" s="2">
        <v>0</v>
      </c>
      <c r="I32" s="2">
        <f t="shared" si="3"/>
        <v>0</v>
      </c>
      <c r="J32" s="2">
        <v>0</v>
      </c>
      <c r="K32" s="2">
        <f t="shared" si="4"/>
        <v>0</v>
      </c>
      <c r="L32" s="2">
        <v>0</v>
      </c>
      <c r="M32" s="2">
        <f t="shared" si="5"/>
        <v>0</v>
      </c>
      <c r="N32" s="2">
        <v>0</v>
      </c>
      <c r="O32" s="2">
        <f t="shared" si="6"/>
        <v>0</v>
      </c>
      <c r="P32" s="2">
        <v>19</v>
      </c>
      <c r="Q32" s="2">
        <f>VLOOKUP(P32,$A$62:$B$117,2)</f>
        <v>11</v>
      </c>
      <c r="R32" s="2">
        <v>18</v>
      </c>
      <c r="S32" s="2">
        <f t="shared" si="8"/>
        <v>12</v>
      </c>
      <c r="T32" s="2">
        <v>0</v>
      </c>
      <c r="U32" s="2">
        <f t="shared" si="9"/>
        <v>0</v>
      </c>
      <c r="V32" s="2">
        <v>0</v>
      </c>
      <c r="W32" s="2">
        <f t="shared" si="10"/>
        <v>0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4"/>
        <v>23</v>
      </c>
    </row>
    <row r="33" spans="1:30" ht="12.75">
      <c r="A33" s="2" t="s">
        <v>226</v>
      </c>
      <c r="B33" s="2">
        <v>27</v>
      </c>
      <c r="C33" s="2">
        <f t="shared" si="0"/>
        <v>3</v>
      </c>
      <c r="D33" s="2">
        <v>20</v>
      </c>
      <c r="E33" s="2">
        <f t="shared" si="1"/>
        <v>10</v>
      </c>
      <c r="F33" s="19">
        <v>0</v>
      </c>
      <c r="G33" s="19">
        <f t="shared" si="2"/>
        <v>0</v>
      </c>
      <c r="H33" s="19">
        <v>0</v>
      </c>
      <c r="I33" s="19">
        <f t="shared" si="3"/>
        <v>0</v>
      </c>
      <c r="J33" s="19">
        <v>0</v>
      </c>
      <c r="K33" s="19">
        <f t="shared" si="4"/>
        <v>0</v>
      </c>
      <c r="L33" s="2">
        <v>0</v>
      </c>
      <c r="M33" s="2">
        <f t="shared" si="5"/>
        <v>0</v>
      </c>
      <c r="N33" s="2">
        <v>0</v>
      </c>
      <c r="O33" s="2">
        <f t="shared" si="6"/>
        <v>0</v>
      </c>
      <c r="P33" s="2">
        <v>0</v>
      </c>
      <c r="Q33" s="2">
        <f>VLOOKUP(P33,$A$62:$B$117,2)</f>
        <v>0</v>
      </c>
      <c r="R33" s="2">
        <v>0</v>
      </c>
      <c r="S33" s="2">
        <f t="shared" si="8"/>
        <v>0</v>
      </c>
      <c r="T33" s="2">
        <v>0</v>
      </c>
      <c r="U33" s="2">
        <f t="shared" si="9"/>
        <v>0</v>
      </c>
      <c r="V33" s="2">
        <v>0</v>
      </c>
      <c r="W33" s="2">
        <f t="shared" si="10"/>
        <v>0</v>
      </c>
      <c r="X33" s="2">
        <v>0</v>
      </c>
      <c r="Y33" s="2">
        <f t="shared" si="11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4"/>
        <v>13</v>
      </c>
    </row>
    <row r="34" spans="1:30" ht="12.75">
      <c r="A34" s="2" t="s">
        <v>215</v>
      </c>
      <c r="B34" s="19">
        <v>0</v>
      </c>
      <c r="C34" s="19">
        <f t="shared" si="0"/>
        <v>0</v>
      </c>
      <c r="D34" s="2">
        <v>21</v>
      </c>
      <c r="E34" s="2">
        <f t="shared" si="1"/>
        <v>9</v>
      </c>
      <c r="F34" s="19">
        <v>0</v>
      </c>
      <c r="G34" s="19">
        <f t="shared" si="2"/>
        <v>0</v>
      </c>
      <c r="H34" s="19">
        <v>0</v>
      </c>
      <c r="I34" s="19">
        <f t="shared" si="3"/>
        <v>0</v>
      </c>
      <c r="J34" s="2">
        <v>0</v>
      </c>
      <c r="K34" s="2">
        <f t="shared" si="4"/>
        <v>0</v>
      </c>
      <c r="L34" s="2">
        <v>0</v>
      </c>
      <c r="M34" s="2">
        <f t="shared" si="5"/>
        <v>0</v>
      </c>
      <c r="N34" s="2">
        <v>0</v>
      </c>
      <c r="O34" s="2">
        <f t="shared" si="6"/>
        <v>0</v>
      </c>
      <c r="P34" s="2">
        <v>0</v>
      </c>
      <c r="Q34" s="2">
        <f>VLOOKUP(P34,$A$62:$B$117,2)</f>
        <v>0</v>
      </c>
      <c r="R34" s="2">
        <v>0</v>
      </c>
      <c r="S34" s="2">
        <f t="shared" si="8"/>
        <v>0</v>
      </c>
      <c r="T34" s="2">
        <v>0</v>
      </c>
      <c r="U34" s="2">
        <f t="shared" si="9"/>
        <v>0</v>
      </c>
      <c r="V34" s="2">
        <v>0</v>
      </c>
      <c r="W34" s="2">
        <f t="shared" si="10"/>
        <v>0</v>
      </c>
      <c r="X34" s="2">
        <v>0</v>
      </c>
      <c r="Y34" s="2">
        <f t="shared" si="11"/>
        <v>0</v>
      </c>
      <c r="Z34" s="2">
        <v>0</v>
      </c>
      <c r="AA34" s="2">
        <f t="shared" si="12"/>
        <v>0</v>
      </c>
      <c r="AB34" s="2">
        <v>0</v>
      </c>
      <c r="AC34" s="2">
        <f t="shared" si="13"/>
        <v>0</v>
      </c>
      <c r="AD34" s="2">
        <f t="shared" si="14"/>
        <v>9</v>
      </c>
    </row>
    <row r="35" spans="1:30" ht="12.75">
      <c r="A35" s="2" t="s">
        <v>152</v>
      </c>
      <c r="B35" s="2">
        <v>28</v>
      </c>
      <c r="C35" s="2">
        <f t="shared" si="0"/>
        <v>2</v>
      </c>
      <c r="D35" s="19">
        <v>0</v>
      </c>
      <c r="E35" s="19">
        <f t="shared" si="1"/>
        <v>0</v>
      </c>
      <c r="F35" s="19">
        <v>0</v>
      </c>
      <c r="G35" s="19">
        <f t="shared" si="2"/>
        <v>0</v>
      </c>
      <c r="H35" s="19">
        <v>0</v>
      </c>
      <c r="I35" s="19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5"/>
        <v>0</v>
      </c>
      <c r="N35" s="2">
        <v>0</v>
      </c>
      <c r="O35" s="2">
        <f t="shared" si="6"/>
        <v>0</v>
      </c>
      <c r="P35" s="2">
        <v>0</v>
      </c>
      <c r="Q35" s="2">
        <f>VLOOKUP(P35,$A$62:$B$117,2)</f>
        <v>0</v>
      </c>
      <c r="R35" s="2">
        <v>0</v>
      </c>
      <c r="S35" s="2">
        <f t="shared" si="8"/>
        <v>0</v>
      </c>
      <c r="T35" s="2">
        <v>0</v>
      </c>
      <c r="U35" s="2">
        <f t="shared" si="9"/>
        <v>0</v>
      </c>
      <c r="V35" s="2">
        <v>0</v>
      </c>
      <c r="W35" s="2">
        <f t="shared" si="10"/>
        <v>0</v>
      </c>
      <c r="X35" s="2">
        <v>0</v>
      </c>
      <c r="Y35" s="2">
        <f t="shared" si="11"/>
        <v>0</v>
      </c>
      <c r="Z35" s="2">
        <v>0</v>
      </c>
      <c r="AA35" s="2">
        <f t="shared" si="12"/>
        <v>0</v>
      </c>
      <c r="AB35" s="2">
        <v>0</v>
      </c>
      <c r="AC35" s="2">
        <f t="shared" si="13"/>
        <v>0</v>
      </c>
      <c r="AD35" s="2">
        <f t="shared" si="14"/>
        <v>2</v>
      </c>
    </row>
    <row r="36" spans="2:30" ht="12.75">
      <c r="B36" s="2">
        <v>0</v>
      </c>
      <c r="C36" s="2">
        <f>VLOOKUP(B36,$A$62:$B$117,2)</f>
        <v>0</v>
      </c>
      <c r="D36" s="2">
        <v>0</v>
      </c>
      <c r="E36" s="2">
        <f>VLOOKUP(D36,$A$62:$B$117,2)</f>
        <v>0</v>
      </c>
      <c r="F36" s="2">
        <v>0</v>
      </c>
      <c r="G36" s="2">
        <f>VLOOKUP(F36,$A$62:$B$117,2)</f>
        <v>0</v>
      </c>
      <c r="H36" s="2">
        <v>0</v>
      </c>
      <c r="I36" s="2">
        <f>VLOOKUP(H36,$A$62:$B$117,2)</f>
        <v>0</v>
      </c>
      <c r="J36" s="2">
        <v>0</v>
      </c>
      <c r="K36" s="2">
        <f>VLOOKUP(J36,$A$62:$B$117,2)</f>
        <v>0</v>
      </c>
      <c r="L36" s="2">
        <v>0</v>
      </c>
      <c r="M36" s="2">
        <f>VLOOKUP(L36,$A$62:$B$117,2)</f>
        <v>0</v>
      </c>
      <c r="N36" s="2">
        <v>0</v>
      </c>
      <c r="O36" s="2">
        <f>VLOOKUP(N36,$A$62:$B$117,2)</f>
        <v>0</v>
      </c>
      <c r="P36" s="2">
        <v>0</v>
      </c>
      <c r="Q36" s="2">
        <f>VLOOKUP(P36,$A$62:$B$117,2)</f>
        <v>0</v>
      </c>
      <c r="R36" s="2">
        <v>0</v>
      </c>
      <c r="S36" s="2">
        <f>VLOOKUP(R36,$A$62:$B$117,2)</f>
        <v>0</v>
      </c>
      <c r="T36" s="2">
        <v>0</v>
      </c>
      <c r="U36" s="2">
        <f>VLOOKUP(T36,$A$62:$B$117,2)</f>
        <v>0</v>
      </c>
      <c r="V36" s="2">
        <v>0</v>
      </c>
      <c r="W36" s="2">
        <f>VLOOKUP(V36,$A$62:$B$117,2)</f>
        <v>0</v>
      </c>
      <c r="X36" s="2">
        <v>0</v>
      </c>
      <c r="Y36" s="2">
        <f>VLOOKUP(X36,$A$62:$B$117,2)</f>
        <v>0</v>
      </c>
      <c r="Z36" s="2">
        <v>0</v>
      </c>
      <c r="AA36" s="2">
        <f>VLOOKUP(Z36,$A$62:$B$117,2)</f>
        <v>0</v>
      </c>
      <c r="AB36" s="2">
        <v>0</v>
      </c>
      <c r="AC36" s="2">
        <f>VLOOKUP(AB36,$A$62:$B$117,2)</f>
        <v>0</v>
      </c>
      <c r="AD36" s="2">
        <f>SUM(C36,E36,G36,I36,K36,M36,O36,Q36,S36,U36,W36,Y36,AA36,AC36)</f>
        <v>0</v>
      </c>
    </row>
    <row r="37" spans="2:30" ht="12.75">
      <c r="B37" s="2">
        <v>0</v>
      </c>
      <c r="C37" s="2">
        <f>VLOOKUP(B37,$A$62:$B$117,2)</f>
        <v>0</v>
      </c>
      <c r="D37" s="2">
        <v>0</v>
      </c>
      <c r="E37" s="2">
        <f>VLOOKUP(D37,$A$62:$B$117,2)</f>
        <v>0</v>
      </c>
      <c r="F37" s="2">
        <v>0</v>
      </c>
      <c r="G37" s="2">
        <f>VLOOKUP(F37,$A$62:$B$117,2)</f>
        <v>0</v>
      </c>
      <c r="H37" s="2">
        <v>0</v>
      </c>
      <c r="I37" s="2">
        <f>VLOOKUP(H37,$A$62:$B$117,2)</f>
        <v>0</v>
      </c>
      <c r="J37" s="2">
        <v>0</v>
      </c>
      <c r="K37" s="2">
        <f>VLOOKUP(J37,$A$62:$B$117,2)</f>
        <v>0</v>
      </c>
      <c r="L37" s="2">
        <v>0</v>
      </c>
      <c r="M37" s="2">
        <f>VLOOKUP(L37,$A$62:$B$117,2)</f>
        <v>0</v>
      </c>
      <c r="N37" s="2">
        <v>0</v>
      </c>
      <c r="O37" s="2">
        <f>VLOOKUP(N37,$A$62:$B$117,2)</f>
        <v>0</v>
      </c>
      <c r="P37" s="2">
        <v>0</v>
      </c>
      <c r="Q37" s="2">
        <f>VLOOKUP(P37,$A$62:$B$117,2)</f>
        <v>0</v>
      </c>
      <c r="R37" s="2">
        <v>0</v>
      </c>
      <c r="S37" s="2">
        <f>VLOOKUP(R37,$A$62:$B$117,2)</f>
        <v>0</v>
      </c>
      <c r="T37" s="2">
        <v>0</v>
      </c>
      <c r="U37" s="2">
        <f>VLOOKUP(T37,$A$62:$B$117,2)</f>
        <v>0</v>
      </c>
      <c r="V37" s="2">
        <v>0</v>
      </c>
      <c r="W37" s="2">
        <f>VLOOKUP(V37,$A$62:$B$117,2)</f>
        <v>0</v>
      </c>
      <c r="X37" s="2">
        <v>0</v>
      </c>
      <c r="Y37" s="2">
        <f>VLOOKUP(X37,$A$62:$B$117,2)</f>
        <v>0</v>
      </c>
      <c r="Z37" s="2">
        <v>0</v>
      </c>
      <c r="AA37" s="2">
        <f>VLOOKUP(Z37,$A$62:$B$117,2)</f>
        <v>0</v>
      </c>
      <c r="AB37" s="2">
        <v>0</v>
      </c>
      <c r="AC37" s="2">
        <f>VLOOKUP(AB37,$A$62:$B$117,2)</f>
        <v>0</v>
      </c>
      <c r="AD37" s="2">
        <f>SUM(C37,E37,G37,I37,K37,M37,O37,Q37,S37,U37,W37,Y37,AA37,AC37)</f>
        <v>0</v>
      </c>
    </row>
    <row r="38" spans="1:30" ht="12.75">
      <c r="A38"/>
      <c r="B38" s="2">
        <v>0</v>
      </c>
      <c r="C38" s="2">
        <f aca="true" t="shared" si="15" ref="C38:C47">VLOOKUP(B38,$A$62:$B$117,2)</f>
        <v>0</v>
      </c>
      <c r="D38" s="2">
        <v>0</v>
      </c>
      <c r="E38" s="2">
        <f aca="true" t="shared" si="16" ref="E38:E47">VLOOKUP(D38,$A$62:$B$117,2)</f>
        <v>0</v>
      </c>
      <c r="F38" s="2">
        <v>0</v>
      </c>
      <c r="G38" s="2">
        <f aca="true" t="shared" si="17" ref="G38:G47">VLOOKUP(F38,$A$62:$B$117,2)</f>
        <v>0</v>
      </c>
      <c r="H38" s="2">
        <v>0</v>
      </c>
      <c r="I38" s="2">
        <f aca="true" t="shared" si="18" ref="I38:I47">VLOOKUP(H38,$A$62:$B$117,2)</f>
        <v>0</v>
      </c>
      <c r="J38" s="2">
        <v>0</v>
      </c>
      <c r="K38" s="2">
        <f aca="true" t="shared" si="19" ref="K38:K47">VLOOKUP(J38,$A$62:$B$117,2)</f>
        <v>0</v>
      </c>
      <c r="L38" s="2">
        <v>0</v>
      </c>
      <c r="M38" s="2">
        <f aca="true" t="shared" si="20" ref="M38:M47">VLOOKUP(L38,$A$62:$B$117,2)</f>
        <v>0</v>
      </c>
      <c r="N38" s="2">
        <v>0</v>
      </c>
      <c r="O38" s="2">
        <f aca="true" t="shared" si="21" ref="O38:O47">VLOOKUP(N38,$A$62:$B$117,2)</f>
        <v>0</v>
      </c>
      <c r="P38" s="2">
        <v>0</v>
      </c>
      <c r="Q38" s="2">
        <f aca="true" t="shared" si="22" ref="Q38:Q47">VLOOKUP(P38,$A$62:$B$117,2)</f>
        <v>0</v>
      </c>
      <c r="R38" s="2">
        <v>0</v>
      </c>
      <c r="S38" s="2">
        <f aca="true" t="shared" si="23" ref="S38:S47">VLOOKUP(R38,$A$62:$B$117,2)</f>
        <v>0</v>
      </c>
      <c r="T38" s="2">
        <v>0</v>
      </c>
      <c r="U38" s="2">
        <f aca="true" t="shared" si="24" ref="U38:U47">VLOOKUP(T38,$A$62:$B$117,2)</f>
        <v>0</v>
      </c>
      <c r="V38" s="2">
        <v>0</v>
      </c>
      <c r="W38" s="2">
        <f aca="true" t="shared" si="25" ref="W38:W47">VLOOKUP(V38,$A$62:$B$117,2)</f>
        <v>0</v>
      </c>
      <c r="X38" s="2">
        <v>0</v>
      </c>
      <c r="Y38" s="2">
        <f aca="true" t="shared" si="26" ref="Y38:Y47">VLOOKUP(X38,$A$62:$B$117,2)</f>
        <v>0</v>
      </c>
      <c r="Z38" s="2">
        <v>0</v>
      </c>
      <c r="AA38" s="2">
        <f aca="true" t="shared" si="27" ref="AA38:AA47">VLOOKUP(Z38,$A$62:$B$117,2)</f>
        <v>0</v>
      </c>
      <c r="AB38" s="2">
        <v>0</v>
      </c>
      <c r="AC38" s="2">
        <f aca="true" t="shared" si="28" ref="AC38:AC47">VLOOKUP(AB38,$A$62:$B$117,2)</f>
        <v>0</v>
      </c>
      <c r="AD38" s="2">
        <f aca="true" t="shared" si="29" ref="AD38:AD47">SUM(C38,E38,G38,I38,K38,M38,O38,Q38,S38,U38,W38,Y38,AA38,AC38)</f>
        <v>0</v>
      </c>
    </row>
    <row r="39" spans="1:30" ht="12.75">
      <c r="A39"/>
      <c r="B39" s="2">
        <v>0</v>
      </c>
      <c r="C39" s="2">
        <f t="shared" si="15"/>
        <v>0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29"/>
        <v>0</v>
      </c>
    </row>
    <row r="40" spans="1:30" ht="12.75">
      <c r="A40"/>
      <c r="B40" s="2">
        <v>0</v>
      </c>
      <c r="C40" s="2">
        <f t="shared" si="15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29"/>
        <v>0</v>
      </c>
    </row>
    <row r="41" spans="2:30" ht="12.75">
      <c r="B41" s="2">
        <v>0</v>
      </c>
      <c r="C41" s="2">
        <f t="shared" si="15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29"/>
        <v>0</v>
      </c>
    </row>
    <row r="42" spans="2:30" ht="12.75">
      <c r="B42" s="2">
        <v>0</v>
      </c>
      <c r="C42" s="2">
        <f t="shared" si="15"/>
        <v>0</v>
      </c>
      <c r="D42" s="2">
        <v>0</v>
      </c>
      <c r="E42" s="2">
        <f t="shared" si="16"/>
        <v>0</v>
      </c>
      <c r="F42" s="2">
        <v>0</v>
      </c>
      <c r="G42" s="2">
        <f t="shared" si="17"/>
        <v>0</v>
      </c>
      <c r="H42" s="2">
        <v>0</v>
      </c>
      <c r="I42" s="2">
        <f t="shared" si="18"/>
        <v>0</v>
      </c>
      <c r="J42" s="2">
        <v>0</v>
      </c>
      <c r="K42" s="2">
        <f t="shared" si="19"/>
        <v>0</v>
      </c>
      <c r="L42" s="2">
        <v>0</v>
      </c>
      <c r="M42" s="2">
        <f t="shared" si="20"/>
        <v>0</v>
      </c>
      <c r="N42" s="2">
        <v>0</v>
      </c>
      <c r="O42" s="2">
        <f t="shared" si="21"/>
        <v>0</v>
      </c>
      <c r="P42" s="2">
        <v>0</v>
      </c>
      <c r="Q42" s="2">
        <f t="shared" si="22"/>
        <v>0</v>
      </c>
      <c r="R42" s="2">
        <v>0</v>
      </c>
      <c r="S42" s="2">
        <f t="shared" si="23"/>
        <v>0</v>
      </c>
      <c r="T42" s="2">
        <v>0</v>
      </c>
      <c r="U42" s="2">
        <f t="shared" si="24"/>
        <v>0</v>
      </c>
      <c r="V42" s="2">
        <v>0</v>
      </c>
      <c r="W42" s="2">
        <f t="shared" si="25"/>
        <v>0</v>
      </c>
      <c r="X42" s="2">
        <v>0</v>
      </c>
      <c r="Y42" s="2">
        <f t="shared" si="26"/>
        <v>0</v>
      </c>
      <c r="Z42" s="2">
        <v>0</v>
      </c>
      <c r="AA42" s="2">
        <f t="shared" si="27"/>
        <v>0</v>
      </c>
      <c r="AB42" s="2">
        <v>0</v>
      </c>
      <c r="AC42" s="2">
        <f t="shared" si="28"/>
        <v>0</v>
      </c>
      <c r="AD42" s="2">
        <f t="shared" si="29"/>
        <v>0</v>
      </c>
    </row>
    <row r="43" spans="2:30" ht="12.75">
      <c r="B43" s="2">
        <v>0</v>
      </c>
      <c r="C43" s="2">
        <f t="shared" si="15"/>
        <v>0</v>
      </c>
      <c r="D43" s="2">
        <v>0</v>
      </c>
      <c r="E43" s="2">
        <f t="shared" si="16"/>
        <v>0</v>
      </c>
      <c r="F43" s="2">
        <v>0</v>
      </c>
      <c r="G43" s="2">
        <f t="shared" si="17"/>
        <v>0</v>
      </c>
      <c r="H43" s="2">
        <v>0</v>
      </c>
      <c r="I43" s="2">
        <f t="shared" si="18"/>
        <v>0</v>
      </c>
      <c r="J43" s="2">
        <v>0</v>
      </c>
      <c r="K43" s="2">
        <f t="shared" si="19"/>
        <v>0</v>
      </c>
      <c r="L43" s="2">
        <v>0</v>
      </c>
      <c r="M43" s="2">
        <f t="shared" si="20"/>
        <v>0</v>
      </c>
      <c r="N43" s="2">
        <v>0</v>
      </c>
      <c r="O43" s="2">
        <f t="shared" si="21"/>
        <v>0</v>
      </c>
      <c r="P43" s="2">
        <v>0</v>
      </c>
      <c r="Q43" s="2">
        <f t="shared" si="22"/>
        <v>0</v>
      </c>
      <c r="R43" s="2">
        <v>0</v>
      </c>
      <c r="S43" s="2">
        <f t="shared" si="23"/>
        <v>0</v>
      </c>
      <c r="T43" s="2">
        <v>0</v>
      </c>
      <c r="U43" s="2">
        <f t="shared" si="24"/>
        <v>0</v>
      </c>
      <c r="V43" s="2">
        <v>0</v>
      </c>
      <c r="W43" s="2">
        <f t="shared" si="25"/>
        <v>0</v>
      </c>
      <c r="X43" s="2">
        <v>0</v>
      </c>
      <c r="Y43" s="2">
        <f t="shared" si="26"/>
        <v>0</v>
      </c>
      <c r="Z43" s="2">
        <v>0</v>
      </c>
      <c r="AA43" s="2">
        <f t="shared" si="27"/>
        <v>0</v>
      </c>
      <c r="AB43" s="2">
        <v>0</v>
      </c>
      <c r="AC43" s="2">
        <f t="shared" si="28"/>
        <v>0</v>
      </c>
      <c r="AD43" s="2">
        <f t="shared" si="29"/>
        <v>0</v>
      </c>
    </row>
    <row r="44" spans="2:30" ht="12.75">
      <c r="B44" s="2">
        <v>0</v>
      </c>
      <c r="C44" s="2">
        <f t="shared" si="15"/>
        <v>0</v>
      </c>
      <c r="D44" s="2">
        <v>0</v>
      </c>
      <c r="E44" s="2">
        <f t="shared" si="16"/>
        <v>0</v>
      </c>
      <c r="F44" s="2">
        <v>0</v>
      </c>
      <c r="G44" s="2">
        <f t="shared" si="17"/>
        <v>0</v>
      </c>
      <c r="H44" s="2">
        <v>0</v>
      </c>
      <c r="I44" s="2">
        <f t="shared" si="18"/>
        <v>0</v>
      </c>
      <c r="J44" s="2">
        <v>0</v>
      </c>
      <c r="K44" s="2">
        <f t="shared" si="19"/>
        <v>0</v>
      </c>
      <c r="L44" s="2">
        <v>0</v>
      </c>
      <c r="M44" s="2">
        <f t="shared" si="20"/>
        <v>0</v>
      </c>
      <c r="N44" s="2">
        <v>0</v>
      </c>
      <c r="O44" s="2">
        <f t="shared" si="21"/>
        <v>0</v>
      </c>
      <c r="P44" s="2">
        <v>0</v>
      </c>
      <c r="Q44" s="2">
        <f t="shared" si="22"/>
        <v>0</v>
      </c>
      <c r="R44" s="2">
        <v>0</v>
      </c>
      <c r="S44" s="2">
        <f t="shared" si="23"/>
        <v>0</v>
      </c>
      <c r="T44" s="2">
        <v>0</v>
      </c>
      <c r="U44" s="2">
        <f t="shared" si="24"/>
        <v>0</v>
      </c>
      <c r="V44" s="2">
        <v>0</v>
      </c>
      <c r="W44" s="2">
        <f t="shared" si="25"/>
        <v>0</v>
      </c>
      <c r="X44" s="2">
        <v>0</v>
      </c>
      <c r="Y44" s="2">
        <f t="shared" si="26"/>
        <v>0</v>
      </c>
      <c r="Z44" s="2">
        <v>0</v>
      </c>
      <c r="AA44" s="2">
        <f t="shared" si="27"/>
        <v>0</v>
      </c>
      <c r="AB44" s="2">
        <v>0</v>
      </c>
      <c r="AC44" s="2">
        <f t="shared" si="28"/>
        <v>0</v>
      </c>
      <c r="AD44" s="2">
        <f t="shared" si="29"/>
        <v>0</v>
      </c>
    </row>
    <row r="45" spans="2:30" ht="12.75">
      <c r="B45" s="2">
        <v>0</v>
      </c>
      <c r="C45" s="2">
        <f t="shared" si="15"/>
        <v>0</v>
      </c>
      <c r="D45" s="2">
        <v>0</v>
      </c>
      <c r="E45" s="2">
        <f t="shared" si="16"/>
        <v>0</v>
      </c>
      <c r="F45" s="2">
        <v>0</v>
      </c>
      <c r="G45" s="2">
        <f t="shared" si="17"/>
        <v>0</v>
      </c>
      <c r="H45" s="2">
        <v>0</v>
      </c>
      <c r="I45" s="2">
        <f t="shared" si="18"/>
        <v>0</v>
      </c>
      <c r="J45" s="2">
        <v>0</v>
      </c>
      <c r="K45" s="2">
        <f t="shared" si="19"/>
        <v>0</v>
      </c>
      <c r="L45" s="2">
        <v>0</v>
      </c>
      <c r="M45" s="2">
        <f t="shared" si="20"/>
        <v>0</v>
      </c>
      <c r="N45" s="2">
        <v>0</v>
      </c>
      <c r="O45" s="2">
        <f t="shared" si="21"/>
        <v>0</v>
      </c>
      <c r="P45" s="2">
        <v>0</v>
      </c>
      <c r="Q45" s="2">
        <f t="shared" si="22"/>
        <v>0</v>
      </c>
      <c r="R45" s="2">
        <v>0</v>
      </c>
      <c r="S45" s="2">
        <f t="shared" si="23"/>
        <v>0</v>
      </c>
      <c r="T45" s="2">
        <v>0</v>
      </c>
      <c r="U45" s="2">
        <f t="shared" si="24"/>
        <v>0</v>
      </c>
      <c r="V45" s="2">
        <v>0</v>
      </c>
      <c r="W45" s="2">
        <f t="shared" si="25"/>
        <v>0</v>
      </c>
      <c r="X45" s="2">
        <v>0</v>
      </c>
      <c r="Y45" s="2">
        <f t="shared" si="26"/>
        <v>0</v>
      </c>
      <c r="Z45" s="2">
        <v>0</v>
      </c>
      <c r="AA45" s="2">
        <f t="shared" si="27"/>
        <v>0</v>
      </c>
      <c r="AB45" s="2">
        <v>0</v>
      </c>
      <c r="AC45" s="2">
        <f t="shared" si="28"/>
        <v>0</v>
      </c>
      <c r="AD45" s="2">
        <f t="shared" si="29"/>
        <v>0</v>
      </c>
    </row>
    <row r="46" spans="2:30" ht="12.75">
      <c r="B46" s="2">
        <v>0</v>
      </c>
      <c r="C46" s="2">
        <f t="shared" si="15"/>
        <v>0</v>
      </c>
      <c r="D46" s="2">
        <v>0</v>
      </c>
      <c r="E46" s="2">
        <f t="shared" si="16"/>
        <v>0</v>
      </c>
      <c r="F46" s="2">
        <v>0</v>
      </c>
      <c r="G46" s="2">
        <f t="shared" si="17"/>
        <v>0</v>
      </c>
      <c r="H46" s="2">
        <v>0</v>
      </c>
      <c r="I46" s="2">
        <f t="shared" si="18"/>
        <v>0</v>
      </c>
      <c r="J46" s="2">
        <v>0</v>
      </c>
      <c r="K46" s="2">
        <f t="shared" si="19"/>
        <v>0</v>
      </c>
      <c r="L46" s="2">
        <v>0</v>
      </c>
      <c r="M46" s="2">
        <f t="shared" si="20"/>
        <v>0</v>
      </c>
      <c r="N46" s="2">
        <v>0</v>
      </c>
      <c r="O46" s="2">
        <f t="shared" si="21"/>
        <v>0</v>
      </c>
      <c r="P46" s="2">
        <v>0</v>
      </c>
      <c r="Q46" s="2">
        <f t="shared" si="22"/>
        <v>0</v>
      </c>
      <c r="R46" s="2">
        <v>0</v>
      </c>
      <c r="S46" s="2">
        <f t="shared" si="23"/>
        <v>0</v>
      </c>
      <c r="T46" s="2">
        <v>0</v>
      </c>
      <c r="U46" s="2">
        <f t="shared" si="24"/>
        <v>0</v>
      </c>
      <c r="V46" s="2">
        <v>0</v>
      </c>
      <c r="W46" s="2">
        <f t="shared" si="25"/>
        <v>0</v>
      </c>
      <c r="X46" s="2">
        <v>0</v>
      </c>
      <c r="Y46" s="2">
        <f t="shared" si="26"/>
        <v>0</v>
      </c>
      <c r="Z46" s="2">
        <v>0</v>
      </c>
      <c r="AA46" s="2">
        <f t="shared" si="27"/>
        <v>0</v>
      </c>
      <c r="AB46" s="2">
        <v>0</v>
      </c>
      <c r="AC46" s="2">
        <f t="shared" si="28"/>
        <v>0</v>
      </c>
      <c r="AD46" s="2">
        <f t="shared" si="29"/>
        <v>0</v>
      </c>
    </row>
    <row r="47" spans="2:30" ht="12.75">
      <c r="B47" s="2">
        <v>0</v>
      </c>
      <c r="C47" s="2">
        <f t="shared" si="15"/>
        <v>0</v>
      </c>
      <c r="D47" s="2">
        <v>0</v>
      </c>
      <c r="E47" s="2">
        <f t="shared" si="16"/>
        <v>0</v>
      </c>
      <c r="F47" s="2">
        <v>0</v>
      </c>
      <c r="G47" s="2">
        <f t="shared" si="17"/>
        <v>0</v>
      </c>
      <c r="H47" s="2">
        <v>0</v>
      </c>
      <c r="I47" s="2">
        <f t="shared" si="18"/>
        <v>0</v>
      </c>
      <c r="J47" s="2">
        <v>0</v>
      </c>
      <c r="K47" s="2">
        <f t="shared" si="19"/>
        <v>0</v>
      </c>
      <c r="L47" s="2">
        <v>0</v>
      </c>
      <c r="M47" s="2">
        <f t="shared" si="20"/>
        <v>0</v>
      </c>
      <c r="N47" s="2">
        <v>0</v>
      </c>
      <c r="O47" s="2">
        <f t="shared" si="21"/>
        <v>0</v>
      </c>
      <c r="P47" s="2">
        <v>0</v>
      </c>
      <c r="Q47" s="2">
        <f t="shared" si="22"/>
        <v>0</v>
      </c>
      <c r="R47" s="2">
        <v>0</v>
      </c>
      <c r="S47" s="2">
        <f t="shared" si="23"/>
        <v>0</v>
      </c>
      <c r="T47" s="2">
        <v>0</v>
      </c>
      <c r="U47" s="2">
        <f t="shared" si="24"/>
        <v>0</v>
      </c>
      <c r="V47" s="2">
        <v>0</v>
      </c>
      <c r="W47" s="2">
        <f t="shared" si="25"/>
        <v>0</v>
      </c>
      <c r="X47" s="2">
        <v>0</v>
      </c>
      <c r="Y47" s="2">
        <f t="shared" si="26"/>
        <v>0</v>
      </c>
      <c r="Z47" s="2">
        <v>0</v>
      </c>
      <c r="AA47" s="2">
        <f t="shared" si="27"/>
        <v>0</v>
      </c>
      <c r="AB47" s="2">
        <v>0</v>
      </c>
      <c r="AC47" s="2">
        <f t="shared" si="28"/>
        <v>0</v>
      </c>
      <c r="AD47" s="2">
        <f t="shared" si="29"/>
        <v>0</v>
      </c>
    </row>
    <row r="48" spans="2:30" ht="12.75">
      <c r="B48" s="2">
        <v>0</v>
      </c>
      <c r="C48" s="2">
        <f>VLOOKUP(B48,$A$62:$B$117,2)</f>
        <v>0</v>
      </c>
      <c r="D48" s="2">
        <v>0</v>
      </c>
      <c r="E48" s="2">
        <f>VLOOKUP(D48,$A$62:$B$117,2)</f>
        <v>0</v>
      </c>
      <c r="F48" s="2">
        <v>0</v>
      </c>
      <c r="G48" s="2">
        <f>VLOOKUP(F48,$A$62:$B$117,2)</f>
        <v>0</v>
      </c>
      <c r="H48" s="2">
        <v>0</v>
      </c>
      <c r="I48" s="2">
        <f>VLOOKUP(H48,$A$62:$B$117,2)</f>
        <v>0</v>
      </c>
      <c r="J48" s="2">
        <v>0</v>
      </c>
      <c r="K48" s="2">
        <f>VLOOKUP(J48,$A$62:$B$117,2)</f>
        <v>0</v>
      </c>
      <c r="L48" s="2">
        <v>0</v>
      </c>
      <c r="M48" s="2">
        <f>VLOOKUP(L48,$A$62:$B$117,2)</f>
        <v>0</v>
      </c>
      <c r="N48" s="2">
        <v>0</v>
      </c>
      <c r="O48" s="2">
        <f>VLOOKUP(N48,$A$62:$B$117,2)</f>
        <v>0</v>
      </c>
      <c r="P48" s="2">
        <v>0</v>
      </c>
      <c r="Q48" s="2">
        <f>VLOOKUP(P48,$A$62:$B$117,2)</f>
        <v>0</v>
      </c>
      <c r="R48" s="2">
        <v>0</v>
      </c>
      <c r="S48" s="2">
        <f>VLOOKUP(R48,$A$62:$B$117,2)</f>
        <v>0</v>
      </c>
      <c r="T48" s="2">
        <v>0</v>
      </c>
      <c r="U48" s="2">
        <f>VLOOKUP(T48,$A$62:$B$117,2)</f>
        <v>0</v>
      </c>
      <c r="V48" s="2">
        <v>0</v>
      </c>
      <c r="W48" s="2">
        <f>VLOOKUP(V48,$A$62:$B$117,2)</f>
        <v>0</v>
      </c>
      <c r="X48" s="2">
        <v>0</v>
      </c>
      <c r="Y48" s="2">
        <f>VLOOKUP(X48,$A$62:$B$117,2)</f>
        <v>0</v>
      </c>
      <c r="Z48" s="2">
        <v>0</v>
      </c>
      <c r="AA48" s="2">
        <f>VLOOKUP(Z48,$A$62:$B$117,2)</f>
        <v>0</v>
      </c>
      <c r="AB48" s="2">
        <v>0</v>
      </c>
      <c r="AC48" s="2">
        <f>VLOOKUP(AB48,$A$62:$B$117,2)</f>
        <v>0</v>
      </c>
      <c r="AD48" s="2">
        <f>SUM(C48,E48,G48,I48,K48,M48,O48,Q48,S48,U48,W48,Y48,AA48,AC48)</f>
        <v>0</v>
      </c>
    </row>
    <row r="49" spans="2:30" ht="12.75">
      <c r="B49" s="2">
        <v>0</v>
      </c>
      <c r="C49" s="2">
        <f>VLOOKUP(B49,$A$62:$B$117,2)</f>
        <v>0</v>
      </c>
      <c r="D49" s="2">
        <v>0</v>
      </c>
      <c r="E49" s="2">
        <f>VLOOKUP(D49,$A$62:$B$117,2)</f>
        <v>0</v>
      </c>
      <c r="F49" s="2">
        <v>0</v>
      </c>
      <c r="G49" s="2">
        <f>VLOOKUP(F49,$A$62:$B$117,2)</f>
        <v>0</v>
      </c>
      <c r="H49" s="2">
        <v>0</v>
      </c>
      <c r="I49" s="2">
        <f>VLOOKUP(H49,$A$62:$B$117,2)</f>
        <v>0</v>
      </c>
      <c r="J49" s="2">
        <v>0</v>
      </c>
      <c r="K49" s="2">
        <f>VLOOKUP(J49,$A$62:$B$117,2)</f>
        <v>0</v>
      </c>
      <c r="L49" s="2">
        <v>0</v>
      </c>
      <c r="M49" s="2">
        <f>VLOOKUP(L49,$A$62:$B$117,2)</f>
        <v>0</v>
      </c>
      <c r="N49" s="2">
        <v>0</v>
      </c>
      <c r="O49" s="2">
        <f>VLOOKUP(N49,$A$62:$B$117,2)</f>
        <v>0</v>
      </c>
      <c r="P49" s="2">
        <v>0</v>
      </c>
      <c r="Q49" s="2">
        <f>VLOOKUP(P49,$A$62:$B$117,2)</f>
        <v>0</v>
      </c>
      <c r="R49" s="2">
        <v>0</v>
      </c>
      <c r="S49" s="2">
        <f>VLOOKUP(R49,$A$62:$B$117,2)</f>
        <v>0</v>
      </c>
      <c r="T49" s="2">
        <v>0</v>
      </c>
      <c r="U49" s="2">
        <f>VLOOKUP(T49,$A$62:$B$117,2)</f>
        <v>0</v>
      </c>
      <c r="V49" s="2">
        <v>0</v>
      </c>
      <c r="W49" s="2">
        <f>VLOOKUP(V49,$A$62:$B$117,2)</f>
        <v>0</v>
      </c>
      <c r="X49" s="2">
        <v>0</v>
      </c>
      <c r="Y49" s="2">
        <f>VLOOKUP(X49,$A$62:$B$117,2)</f>
        <v>0</v>
      </c>
      <c r="Z49" s="2">
        <v>0</v>
      </c>
      <c r="AA49" s="2">
        <f>VLOOKUP(Z49,$A$62:$B$117,2)</f>
        <v>0</v>
      </c>
      <c r="AB49" s="2">
        <v>0</v>
      </c>
      <c r="AC49" s="2">
        <f>VLOOKUP(AB49,$A$62:$B$117,2)</f>
        <v>0</v>
      </c>
      <c r="AD49" s="2">
        <f>SUM(C49,E49,G49,I49,K49,M49,O49,Q49,S49,U49,W49,Y49,AA49,AC49)</f>
        <v>0</v>
      </c>
    </row>
    <row r="50" spans="2:30" ht="12.75">
      <c r="B50" s="2">
        <v>0</v>
      </c>
      <c r="C50" s="2">
        <f>VLOOKUP(B50,$A$62:$B$117,2)</f>
        <v>0</v>
      </c>
      <c r="D50" s="2">
        <v>0</v>
      </c>
      <c r="E50" s="2">
        <f>VLOOKUP(D50,$A$62:$B$117,2)</f>
        <v>0</v>
      </c>
      <c r="F50" s="2">
        <v>0</v>
      </c>
      <c r="G50" s="2">
        <f>VLOOKUP(F50,$A$62:$B$117,2)</f>
        <v>0</v>
      </c>
      <c r="H50" s="2">
        <v>0</v>
      </c>
      <c r="I50" s="2">
        <f>VLOOKUP(H50,$A$62:$B$117,2)</f>
        <v>0</v>
      </c>
      <c r="J50" s="2">
        <v>0</v>
      </c>
      <c r="K50" s="2">
        <f>VLOOKUP(J50,$A$62:$B$117,2)</f>
        <v>0</v>
      </c>
      <c r="L50" s="2">
        <v>0</v>
      </c>
      <c r="M50" s="2">
        <f>VLOOKUP(L50,$A$62:$B$117,2)</f>
        <v>0</v>
      </c>
      <c r="N50" s="2">
        <v>0</v>
      </c>
      <c r="O50" s="2">
        <f>VLOOKUP(N50,$A$62:$B$117,2)</f>
        <v>0</v>
      </c>
      <c r="P50" s="2">
        <v>0</v>
      </c>
      <c r="Q50" s="2">
        <f>VLOOKUP(P50,$A$62:$B$117,2)</f>
        <v>0</v>
      </c>
      <c r="R50" s="2">
        <v>0</v>
      </c>
      <c r="S50" s="2">
        <f>VLOOKUP(R50,$A$62:$B$117,2)</f>
        <v>0</v>
      </c>
      <c r="T50" s="2">
        <v>0</v>
      </c>
      <c r="U50" s="2">
        <f>VLOOKUP(T50,$A$62:$B$117,2)</f>
        <v>0</v>
      </c>
      <c r="V50" s="2">
        <v>0</v>
      </c>
      <c r="W50" s="2">
        <f>VLOOKUP(V50,$A$62:$B$117,2)</f>
        <v>0</v>
      </c>
      <c r="X50" s="2">
        <v>0</v>
      </c>
      <c r="Y50" s="2">
        <f>VLOOKUP(X50,$A$62:$B$117,2)</f>
        <v>0</v>
      </c>
      <c r="Z50" s="2">
        <v>0</v>
      </c>
      <c r="AA50" s="2">
        <f>VLOOKUP(Z50,$A$62:$B$117,2)</f>
        <v>0</v>
      </c>
      <c r="AB50" s="2">
        <v>0</v>
      </c>
      <c r="AC50" s="2">
        <f>VLOOKUP(AB50,$A$62:$B$117,2)</f>
        <v>0</v>
      </c>
      <c r="AD50" s="2">
        <f>SUM(C50,E50,G50,I50,K50,M50,O50,Q50,S50,U50,W50,Y50,AA50,AC50)</f>
        <v>0</v>
      </c>
    </row>
    <row r="51" spans="2:30" ht="12.75">
      <c r="B51" s="2">
        <v>0</v>
      </c>
      <c r="C51" s="2">
        <f aca="true" t="shared" si="30" ref="C51:C61">VLOOKUP(B51,$A$62:$B$117,2)</f>
        <v>0</v>
      </c>
      <c r="D51" s="2">
        <v>0</v>
      </c>
      <c r="E51" s="2">
        <f aca="true" t="shared" si="31" ref="E51:E61">VLOOKUP(D51,$A$62:$B$117,2)</f>
        <v>0</v>
      </c>
      <c r="F51" s="2">
        <v>0</v>
      </c>
      <c r="G51" s="2">
        <f aca="true" t="shared" si="32" ref="G51:G59">VLOOKUP(F51,$A$62:$B$117,2)</f>
        <v>0</v>
      </c>
      <c r="H51" s="2">
        <v>0</v>
      </c>
      <c r="I51" s="2">
        <f aca="true" t="shared" si="33" ref="I51:I59">VLOOKUP(H51,$A$62:$B$117,2)</f>
        <v>0</v>
      </c>
      <c r="J51" s="2">
        <v>0</v>
      </c>
      <c r="K51" s="2">
        <f aca="true" t="shared" si="34" ref="K51:K59">VLOOKUP(J51,$A$62:$B$117,2)</f>
        <v>0</v>
      </c>
      <c r="L51" s="2">
        <v>0</v>
      </c>
      <c r="M51" s="2">
        <f aca="true" t="shared" si="35" ref="M51:M59">VLOOKUP(L51,$A$62:$B$117,2)</f>
        <v>0</v>
      </c>
      <c r="N51" s="2">
        <v>0</v>
      </c>
      <c r="O51" s="2">
        <f aca="true" t="shared" si="36" ref="O51:O59">VLOOKUP(N51,$A$62:$B$117,2)</f>
        <v>0</v>
      </c>
      <c r="P51" s="2">
        <v>0</v>
      </c>
      <c r="Q51" s="2">
        <f aca="true" t="shared" si="37" ref="Q51:Q59">VLOOKUP(P51,$A$62:$B$117,2)</f>
        <v>0</v>
      </c>
      <c r="R51" s="2">
        <v>0</v>
      </c>
      <c r="S51" s="2">
        <f aca="true" t="shared" si="38" ref="S51:S59">VLOOKUP(R51,$A$62:$B$117,2)</f>
        <v>0</v>
      </c>
      <c r="T51" s="2">
        <v>0</v>
      </c>
      <c r="U51" s="2">
        <f aca="true" t="shared" si="39" ref="U51:U59">VLOOKUP(T51,$A$62:$B$117,2)</f>
        <v>0</v>
      </c>
      <c r="V51" s="2">
        <v>0</v>
      </c>
      <c r="W51" s="2">
        <f aca="true" t="shared" si="40" ref="W51:W59">VLOOKUP(V51,$A$62:$B$117,2)</f>
        <v>0</v>
      </c>
      <c r="X51" s="2">
        <v>0</v>
      </c>
      <c r="Y51" s="2">
        <f aca="true" t="shared" si="41" ref="Y51:Y59">VLOOKUP(X51,$A$62:$B$117,2)</f>
        <v>0</v>
      </c>
      <c r="Z51" s="2">
        <v>0</v>
      </c>
      <c r="AA51" s="2">
        <f aca="true" t="shared" si="42" ref="AA51:AA59">VLOOKUP(Z51,$A$62:$B$117,2)</f>
        <v>0</v>
      </c>
      <c r="AB51" s="2">
        <v>0</v>
      </c>
      <c r="AC51" s="2">
        <f aca="true" t="shared" si="43" ref="AC51:AC59">VLOOKUP(AB51,$A$62:$B$117,2)</f>
        <v>0</v>
      </c>
      <c r="AD51" s="2">
        <f aca="true" t="shared" si="44" ref="AD51:AD59">SUM(C51,E51,G51,I51,K51,M51,O51,Q51,S51,U51,W51,Y51,AA51,AC51)</f>
        <v>0</v>
      </c>
    </row>
    <row r="52" spans="2:30" ht="12.75">
      <c r="B52" s="2">
        <v>0</v>
      </c>
      <c r="C52" s="2">
        <f t="shared" si="30"/>
        <v>0</v>
      </c>
      <c r="D52" s="2">
        <v>0</v>
      </c>
      <c r="E52" s="2">
        <f t="shared" si="31"/>
        <v>0</v>
      </c>
      <c r="F52" s="2">
        <v>0</v>
      </c>
      <c r="G52" s="2">
        <f t="shared" si="32"/>
        <v>0</v>
      </c>
      <c r="H52" s="2">
        <v>0</v>
      </c>
      <c r="I52" s="2">
        <f t="shared" si="33"/>
        <v>0</v>
      </c>
      <c r="J52" s="2">
        <v>0</v>
      </c>
      <c r="K52" s="2">
        <f t="shared" si="34"/>
        <v>0</v>
      </c>
      <c r="L52" s="2">
        <v>0</v>
      </c>
      <c r="M52" s="2">
        <f t="shared" si="35"/>
        <v>0</v>
      </c>
      <c r="N52" s="2">
        <v>0</v>
      </c>
      <c r="O52" s="2">
        <f t="shared" si="36"/>
        <v>0</v>
      </c>
      <c r="P52" s="2">
        <v>0</v>
      </c>
      <c r="Q52" s="2">
        <f t="shared" si="37"/>
        <v>0</v>
      </c>
      <c r="R52" s="2">
        <v>0</v>
      </c>
      <c r="S52" s="2">
        <f t="shared" si="38"/>
        <v>0</v>
      </c>
      <c r="T52" s="2">
        <v>0</v>
      </c>
      <c r="U52" s="2">
        <f t="shared" si="39"/>
        <v>0</v>
      </c>
      <c r="V52" s="2">
        <v>0</v>
      </c>
      <c r="W52" s="2">
        <f t="shared" si="40"/>
        <v>0</v>
      </c>
      <c r="X52" s="2">
        <v>0</v>
      </c>
      <c r="Y52" s="2">
        <f t="shared" si="41"/>
        <v>0</v>
      </c>
      <c r="Z52" s="2">
        <v>0</v>
      </c>
      <c r="AA52" s="2">
        <f t="shared" si="42"/>
        <v>0</v>
      </c>
      <c r="AB52" s="2">
        <v>0</v>
      </c>
      <c r="AC52" s="2">
        <f t="shared" si="43"/>
        <v>0</v>
      </c>
      <c r="AD52" s="2">
        <f t="shared" si="44"/>
        <v>0</v>
      </c>
    </row>
    <row r="53" spans="2:30" ht="12.75">
      <c r="B53" s="2">
        <v>0</v>
      </c>
      <c r="C53" s="2">
        <f t="shared" si="30"/>
        <v>0</v>
      </c>
      <c r="D53" s="2">
        <v>0</v>
      </c>
      <c r="E53" s="2">
        <f t="shared" si="31"/>
        <v>0</v>
      </c>
      <c r="F53" s="2">
        <v>0</v>
      </c>
      <c r="G53" s="2">
        <f t="shared" si="32"/>
        <v>0</v>
      </c>
      <c r="H53" s="2">
        <v>0</v>
      </c>
      <c r="I53" s="2">
        <f t="shared" si="33"/>
        <v>0</v>
      </c>
      <c r="J53" s="2">
        <v>0</v>
      </c>
      <c r="K53" s="2">
        <f t="shared" si="34"/>
        <v>0</v>
      </c>
      <c r="L53" s="2">
        <v>0</v>
      </c>
      <c r="M53" s="2">
        <f t="shared" si="35"/>
        <v>0</v>
      </c>
      <c r="N53" s="2">
        <v>0</v>
      </c>
      <c r="O53" s="2">
        <f t="shared" si="36"/>
        <v>0</v>
      </c>
      <c r="P53" s="2">
        <v>0</v>
      </c>
      <c r="Q53" s="2">
        <f t="shared" si="37"/>
        <v>0</v>
      </c>
      <c r="R53" s="2">
        <v>0</v>
      </c>
      <c r="S53" s="2">
        <f t="shared" si="38"/>
        <v>0</v>
      </c>
      <c r="T53" s="2">
        <v>0</v>
      </c>
      <c r="U53" s="2">
        <f t="shared" si="39"/>
        <v>0</v>
      </c>
      <c r="V53" s="2">
        <v>0</v>
      </c>
      <c r="W53" s="2">
        <f t="shared" si="40"/>
        <v>0</v>
      </c>
      <c r="X53" s="2">
        <v>0</v>
      </c>
      <c r="Y53" s="2">
        <f t="shared" si="41"/>
        <v>0</v>
      </c>
      <c r="Z53" s="2">
        <v>0</v>
      </c>
      <c r="AA53" s="2">
        <f t="shared" si="42"/>
        <v>0</v>
      </c>
      <c r="AB53" s="2">
        <v>0</v>
      </c>
      <c r="AC53" s="2">
        <f t="shared" si="43"/>
        <v>0</v>
      </c>
      <c r="AD53" s="2">
        <f t="shared" si="44"/>
        <v>0</v>
      </c>
    </row>
    <row r="54" spans="2:30" ht="12.75">
      <c r="B54" s="2">
        <v>0</v>
      </c>
      <c r="C54" s="2">
        <f t="shared" si="30"/>
        <v>0</v>
      </c>
      <c r="D54" s="2">
        <v>0</v>
      </c>
      <c r="E54" s="2">
        <f t="shared" si="31"/>
        <v>0</v>
      </c>
      <c r="F54" s="2">
        <v>0</v>
      </c>
      <c r="G54" s="2">
        <f t="shared" si="32"/>
        <v>0</v>
      </c>
      <c r="H54" s="2">
        <v>0</v>
      </c>
      <c r="I54" s="2">
        <f t="shared" si="33"/>
        <v>0</v>
      </c>
      <c r="J54" s="2">
        <v>0</v>
      </c>
      <c r="K54" s="2">
        <f t="shared" si="34"/>
        <v>0</v>
      </c>
      <c r="L54" s="2">
        <v>0</v>
      </c>
      <c r="M54" s="2">
        <f t="shared" si="35"/>
        <v>0</v>
      </c>
      <c r="N54" s="2">
        <v>0</v>
      </c>
      <c r="O54" s="2">
        <f t="shared" si="36"/>
        <v>0</v>
      </c>
      <c r="P54" s="2">
        <v>0</v>
      </c>
      <c r="Q54" s="2">
        <f t="shared" si="37"/>
        <v>0</v>
      </c>
      <c r="R54" s="2">
        <v>0</v>
      </c>
      <c r="S54" s="2">
        <f t="shared" si="38"/>
        <v>0</v>
      </c>
      <c r="T54" s="2">
        <v>0</v>
      </c>
      <c r="U54" s="2">
        <f t="shared" si="39"/>
        <v>0</v>
      </c>
      <c r="V54" s="2">
        <v>0</v>
      </c>
      <c r="W54" s="2">
        <f t="shared" si="40"/>
        <v>0</v>
      </c>
      <c r="X54" s="2">
        <v>0</v>
      </c>
      <c r="Y54" s="2">
        <f t="shared" si="41"/>
        <v>0</v>
      </c>
      <c r="Z54" s="2">
        <v>0</v>
      </c>
      <c r="AA54" s="2">
        <f t="shared" si="42"/>
        <v>0</v>
      </c>
      <c r="AB54" s="2">
        <v>0</v>
      </c>
      <c r="AC54" s="2">
        <f t="shared" si="43"/>
        <v>0</v>
      </c>
      <c r="AD54" s="2">
        <f t="shared" si="44"/>
        <v>0</v>
      </c>
    </row>
    <row r="55" spans="2:30" ht="12.75">
      <c r="B55" s="2">
        <v>0</v>
      </c>
      <c r="C55" s="2">
        <f t="shared" si="30"/>
        <v>0</v>
      </c>
      <c r="D55" s="2">
        <v>0</v>
      </c>
      <c r="E55" s="2">
        <f t="shared" si="31"/>
        <v>0</v>
      </c>
      <c r="F55" s="2">
        <v>0</v>
      </c>
      <c r="G55" s="2">
        <f t="shared" si="32"/>
        <v>0</v>
      </c>
      <c r="H55" s="2">
        <v>0</v>
      </c>
      <c r="I55" s="2">
        <f t="shared" si="33"/>
        <v>0</v>
      </c>
      <c r="J55" s="2">
        <v>0</v>
      </c>
      <c r="K55" s="2">
        <f t="shared" si="34"/>
        <v>0</v>
      </c>
      <c r="L55" s="2">
        <v>0</v>
      </c>
      <c r="M55" s="2">
        <f t="shared" si="35"/>
        <v>0</v>
      </c>
      <c r="N55" s="2">
        <v>0</v>
      </c>
      <c r="O55" s="2">
        <f t="shared" si="36"/>
        <v>0</v>
      </c>
      <c r="P55" s="2">
        <v>0</v>
      </c>
      <c r="Q55" s="2">
        <f t="shared" si="37"/>
        <v>0</v>
      </c>
      <c r="R55" s="2">
        <v>0</v>
      </c>
      <c r="S55" s="2">
        <f t="shared" si="38"/>
        <v>0</v>
      </c>
      <c r="T55" s="2">
        <v>0</v>
      </c>
      <c r="U55" s="2">
        <f t="shared" si="39"/>
        <v>0</v>
      </c>
      <c r="V55" s="2">
        <v>0</v>
      </c>
      <c r="W55" s="2">
        <f t="shared" si="40"/>
        <v>0</v>
      </c>
      <c r="X55" s="2">
        <v>0</v>
      </c>
      <c r="Y55" s="2">
        <f t="shared" si="41"/>
        <v>0</v>
      </c>
      <c r="Z55" s="2">
        <v>0</v>
      </c>
      <c r="AA55" s="2">
        <f t="shared" si="42"/>
        <v>0</v>
      </c>
      <c r="AB55" s="2">
        <v>0</v>
      </c>
      <c r="AC55" s="2">
        <f t="shared" si="43"/>
        <v>0</v>
      </c>
      <c r="AD55" s="2">
        <f t="shared" si="44"/>
        <v>0</v>
      </c>
    </row>
    <row r="56" spans="2:30" ht="12.75">
      <c r="B56" s="2">
        <v>0</v>
      </c>
      <c r="C56" s="2">
        <f t="shared" si="30"/>
        <v>0</v>
      </c>
      <c r="D56" s="2">
        <v>0</v>
      </c>
      <c r="E56" s="2">
        <f t="shared" si="31"/>
        <v>0</v>
      </c>
      <c r="F56" s="2">
        <v>0</v>
      </c>
      <c r="G56" s="2">
        <f t="shared" si="32"/>
        <v>0</v>
      </c>
      <c r="H56" s="2">
        <v>0</v>
      </c>
      <c r="I56" s="2">
        <f t="shared" si="33"/>
        <v>0</v>
      </c>
      <c r="J56" s="2">
        <v>0</v>
      </c>
      <c r="K56" s="2">
        <f t="shared" si="34"/>
        <v>0</v>
      </c>
      <c r="L56" s="2">
        <v>0</v>
      </c>
      <c r="M56" s="2">
        <f t="shared" si="35"/>
        <v>0</v>
      </c>
      <c r="N56" s="2">
        <v>0</v>
      </c>
      <c r="O56" s="2">
        <f t="shared" si="36"/>
        <v>0</v>
      </c>
      <c r="P56" s="2">
        <v>0</v>
      </c>
      <c r="Q56" s="2">
        <f t="shared" si="37"/>
        <v>0</v>
      </c>
      <c r="R56" s="2">
        <v>0</v>
      </c>
      <c r="S56" s="2">
        <f t="shared" si="38"/>
        <v>0</v>
      </c>
      <c r="T56" s="2">
        <v>0</v>
      </c>
      <c r="U56" s="2">
        <f t="shared" si="39"/>
        <v>0</v>
      </c>
      <c r="V56" s="2">
        <v>0</v>
      </c>
      <c r="W56" s="2">
        <f t="shared" si="40"/>
        <v>0</v>
      </c>
      <c r="X56" s="2">
        <v>0</v>
      </c>
      <c r="Y56" s="2">
        <f t="shared" si="41"/>
        <v>0</v>
      </c>
      <c r="Z56" s="2">
        <v>0</v>
      </c>
      <c r="AA56" s="2">
        <f t="shared" si="42"/>
        <v>0</v>
      </c>
      <c r="AB56" s="2">
        <v>0</v>
      </c>
      <c r="AC56" s="2">
        <f t="shared" si="43"/>
        <v>0</v>
      </c>
      <c r="AD56" s="2">
        <f t="shared" si="44"/>
        <v>0</v>
      </c>
    </row>
    <row r="57" spans="2:30" ht="12.75">
      <c r="B57" s="2">
        <v>0</v>
      </c>
      <c r="C57" s="2">
        <f t="shared" si="30"/>
        <v>0</v>
      </c>
      <c r="D57" s="2">
        <v>0</v>
      </c>
      <c r="E57" s="2">
        <f t="shared" si="31"/>
        <v>0</v>
      </c>
      <c r="F57" s="2">
        <v>0</v>
      </c>
      <c r="G57" s="2">
        <f t="shared" si="32"/>
        <v>0</v>
      </c>
      <c r="H57" s="2">
        <v>0</v>
      </c>
      <c r="I57" s="2">
        <f t="shared" si="33"/>
        <v>0</v>
      </c>
      <c r="J57" s="2">
        <v>0</v>
      </c>
      <c r="K57" s="2">
        <f t="shared" si="34"/>
        <v>0</v>
      </c>
      <c r="L57" s="2">
        <v>0</v>
      </c>
      <c r="M57" s="2">
        <f t="shared" si="35"/>
        <v>0</v>
      </c>
      <c r="N57" s="2">
        <v>0</v>
      </c>
      <c r="O57" s="2">
        <f t="shared" si="36"/>
        <v>0</v>
      </c>
      <c r="P57" s="2">
        <v>0</v>
      </c>
      <c r="Q57" s="2">
        <f t="shared" si="37"/>
        <v>0</v>
      </c>
      <c r="R57" s="2">
        <v>0</v>
      </c>
      <c r="S57" s="2">
        <f t="shared" si="38"/>
        <v>0</v>
      </c>
      <c r="T57" s="2">
        <v>0</v>
      </c>
      <c r="U57" s="2">
        <f t="shared" si="39"/>
        <v>0</v>
      </c>
      <c r="V57" s="2">
        <v>0</v>
      </c>
      <c r="W57" s="2">
        <f t="shared" si="40"/>
        <v>0</v>
      </c>
      <c r="X57" s="2">
        <v>0</v>
      </c>
      <c r="Y57" s="2">
        <f t="shared" si="41"/>
        <v>0</v>
      </c>
      <c r="Z57" s="2">
        <v>0</v>
      </c>
      <c r="AA57" s="2">
        <f t="shared" si="42"/>
        <v>0</v>
      </c>
      <c r="AB57" s="2">
        <v>0</v>
      </c>
      <c r="AC57" s="2">
        <f t="shared" si="43"/>
        <v>0</v>
      </c>
      <c r="AD57" s="2">
        <f t="shared" si="44"/>
        <v>0</v>
      </c>
    </row>
    <row r="58" spans="2:30" ht="12.75">
      <c r="B58" s="2">
        <v>0</v>
      </c>
      <c r="C58" s="2">
        <f t="shared" si="30"/>
        <v>0</v>
      </c>
      <c r="D58" s="2">
        <v>0</v>
      </c>
      <c r="E58" s="2">
        <f t="shared" si="31"/>
        <v>0</v>
      </c>
      <c r="F58" s="2">
        <v>0</v>
      </c>
      <c r="G58" s="2">
        <f t="shared" si="32"/>
        <v>0</v>
      </c>
      <c r="H58" s="2">
        <v>0</v>
      </c>
      <c r="I58" s="2">
        <f t="shared" si="33"/>
        <v>0</v>
      </c>
      <c r="J58" s="2">
        <v>0</v>
      </c>
      <c r="K58" s="2">
        <f t="shared" si="34"/>
        <v>0</v>
      </c>
      <c r="L58" s="2">
        <v>0</v>
      </c>
      <c r="M58" s="2">
        <f t="shared" si="35"/>
        <v>0</v>
      </c>
      <c r="N58" s="2">
        <v>0</v>
      </c>
      <c r="O58" s="2">
        <f t="shared" si="36"/>
        <v>0</v>
      </c>
      <c r="P58" s="2">
        <v>0</v>
      </c>
      <c r="Q58" s="2">
        <f t="shared" si="37"/>
        <v>0</v>
      </c>
      <c r="R58" s="2">
        <v>0</v>
      </c>
      <c r="S58" s="2">
        <f t="shared" si="38"/>
        <v>0</v>
      </c>
      <c r="T58" s="2">
        <v>0</v>
      </c>
      <c r="U58" s="2">
        <f t="shared" si="39"/>
        <v>0</v>
      </c>
      <c r="V58" s="2">
        <v>0</v>
      </c>
      <c r="W58" s="2">
        <f t="shared" si="40"/>
        <v>0</v>
      </c>
      <c r="X58" s="2">
        <v>0</v>
      </c>
      <c r="Y58" s="2">
        <f t="shared" si="41"/>
        <v>0</v>
      </c>
      <c r="Z58" s="2">
        <v>0</v>
      </c>
      <c r="AA58" s="2">
        <f t="shared" si="42"/>
        <v>0</v>
      </c>
      <c r="AB58" s="2">
        <v>0</v>
      </c>
      <c r="AC58" s="2">
        <f t="shared" si="43"/>
        <v>0</v>
      </c>
      <c r="AD58" s="2">
        <f t="shared" si="44"/>
        <v>0</v>
      </c>
    </row>
    <row r="59" spans="2:30" ht="12.75">
      <c r="B59" s="2">
        <v>0</v>
      </c>
      <c r="C59" s="2">
        <f t="shared" si="30"/>
        <v>0</v>
      </c>
      <c r="D59" s="2">
        <v>0</v>
      </c>
      <c r="E59" s="2">
        <f t="shared" si="31"/>
        <v>0</v>
      </c>
      <c r="F59" s="2">
        <v>0</v>
      </c>
      <c r="G59" s="2">
        <f t="shared" si="32"/>
        <v>0</v>
      </c>
      <c r="H59" s="2">
        <v>0</v>
      </c>
      <c r="I59" s="2">
        <f t="shared" si="33"/>
        <v>0</v>
      </c>
      <c r="J59" s="2">
        <v>0</v>
      </c>
      <c r="K59" s="2">
        <f t="shared" si="34"/>
        <v>0</v>
      </c>
      <c r="L59" s="2">
        <v>0</v>
      </c>
      <c r="M59" s="2">
        <f t="shared" si="35"/>
        <v>0</v>
      </c>
      <c r="N59" s="2">
        <v>0</v>
      </c>
      <c r="O59" s="2">
        <f t="shared" si="36"/>
        <v>0</v>
      </c>
      <c r="P59" s="2">
        <v>0</v>
      </c>
      <c r="Q59" s="2">
        <f t="shared" si="37"/>
        <v>0</v>
      </c>
      <c r="R59" s="2">
        <v>0</v>
      </c>
      <c r="S59" s="2">
        <f t="shared" si="38"/>
        <v>0</v>
      </c>
      <c r="T59" s="2">
        <v>0</v>
      </c>
      <c r="U59" s="2">
        <f t="shared" si="39"/>
        <v>0</v>
      </c>
      <c r="V59" s="2">
        <v>0</v>
      </c>
      <c r="W59" s="2">
        <f t="shared" si="40"/>
        <v>0</v>
      </c>
      <c r="X59" s="2">
        <v>0</v>
      </c>
      <c r="Y59" s="2">
        <f t="shared" si="41"/>
        <v>0</v>
      </c>
      <c r="Z59" s="2">
        <v>0</v>
      </c>
      <c r="AA59" s="2">
        <f t="shared" si="42"/>
        <v>0</v>
      </c>
      <c r="AB59" s="2">
        <v>0</v>
      </c>
      <c r="AC59" s="2">
        <f t="shared" si="43"/>
        <v>0</v>
      </c>
      <c r="AD59" s="2">
        <f t="shared" si="44"/>
        <v>0</v>
      </c>
    </row>
    <row r="60" spans="2:5" ht="12.75">
      <c r="B60" s="2">
        <v>0</v>
      </c>
      <c r="C60" s="2">
        <f t="shared" si="30"/>
        <v>0</v>
      </c>
      <c r="D60" s="2">
        <v>0</v>
      </c>
      <c r="E60" s="2">
        <f t="shared" si="31"/>
        <v>0</v>
      </c>
    </row>
    <row r="61" spans="2:5" ht="12.75">
      <c r="B61" s="2">
        <v>0</v>
      </c>
      <c r="C61" s="2">
        <f t="shared" si="30"/>
        <v>0</v>
      </c>
      <c r="D61" s="2">
        <v>0</v>
      </c>
      <c r="E61" s="2">
        <f t="shared" si="31"/>
        <v>0</v>
      </c>
    </row>
    <row r="72" ht="12.75">
      <c r="A72" s="2" t="s">
        <v>16</v>
      </c>
    </row>
    <row r="73" spans="1:2" ht="12.75">
      <c r="A73" s="2">
        <v>0</v>
      </c>
      <c r="B73" s="2">
        <v>0</v>
      </c>
    </row>
    <row r="74" spans="1:2" ht="12.75">
      <c r="A74" s="2">
        <v>1</v>
      </c>
      <c r="B74" s="2">
        <v>50</v>
      </c>
    </row>
    <row r="75" spans="1:2" ht="12.75">
      <c r="A75" s="2">
        <v>2</v>
      </c>
      <c r="B75" s="2">
        <v>42</v>
      </c>
    </row>
    <row r="76" spans="1:2" ht="12.75">
      <c r="A76" s="2">
        <v>3</v>
      </c>
      <c r="B76" s="2">
        <v>35</v>
      </c>
    </row>
    <row r="77" spans="1:2" ht="12.75">
      <c r="A77" s="2">
        <v>4</v>
      </c>
      <c r="B77" s="2">
        <v>32</v>
      </c>
    </row>
    <row r="78" spans="1:2" ht="12.75">
      <c r="A78" s="2">
        <v>5</v>
      </c>
      <c r="B78" s="2">
        <v>30</v>
      </c>
    </row>
    <row r="79" spans="1:2" ht="12.75">
      <c r="A79" s="2">
        <v>6</v>
      </c>
      <c r="B79" s="2">
        <v>28</v>
      </c>
    </row>
    <row r="80" spans="1:2" ht="12.75">
      <c r="A80" s="2">
        <v>7</v>
      </c>
      <c r="B80" s="2">
        <v>26</v>
      </c>
    </row>
    <row r="81" spans="1:2" ht="12.75">
      <c r="A81" s="2">
        <v>8</v>
      </c>
      <c r="B81" s="2">
        <v>24</v>
      </c>
    </row>
    <row r="82" spans="1:2" ht="12.75">
      <c r="A82" s="2">
        <v>9</v>
      </c>
      <c r="B82" s="2">
        <v>22</v>
      </c>
    </row>
    <row r="83" spans="1:2" ht="12.75">
      <c r="A83" s="2">
        <v>10</v>
      </c>
      <c r="B83" s="2">
        <v>20</v>
      </c>
    </row>
    <row r="84" spans="1:2" ht="12.75">
      <c r="A84" s="2">
        <v>11</v>
      </c>
      <c r="B84" s="2">
        <v>19</v>
      </c>
    </row>
    <row r="85" spans="1:2" ht="12.75">
      <c r="A85" s="2">
        <v>12</v>
      </c>
      <c r="B85" s="2">
        <v>18</v>
      </c>
    </row>
    <row r="86" spans="1:2" ht="12.75">
      <c r="A86" s="2">
        <v>13</v>
      </c>
      <c r="B86" s="2">
        <v>17</v>
      </c>
    </row>
    <row r="87" spans="1:2" ht="12.75">
      <c r="A87" s="2">
        <v>14</v>
      </c>
      <c r="B87" s="2">
        <v>16</v>
      </c>
    </row>
    <row r="88" spans="1:2" ht="12.75">
      <c r="A88" s="2">
        <v>15</v>
      </c>
      <c r="B88" s="2">
        <v>15</v>
      </c>
    </row>
    <row r="89" spans="1:2" ht="12.75">
      <c r="A89" s="2">
        <v>16</v>
      </c>
      <c r="B89" s="2">
        <v>14</v>
      </c>
    </row>
    <row r="90" spans="1:2" ht="12.75">
      <c r="A90" s="2">
        <v>17</v>
      </c>
      <c r="B90" s="2">
        <v>13</v>
      </c>
    </row>
    <row r="91" spans="1:2" ht="12.75">
      <c r="A91" s="2">
        <v>18</v>
      </c>
      <c r="B91" s="2">
        <v>12</v>
      </c>
    </row>
    <row r="92" spans="1:2" ht="12.75">
      <c r="A92" s="2">
        <v>19</v>
      </c>
      <c r="B92" s="2">
        <v>11</v>
      </c>
    </row>
    <row r="93" spans="1:2" ht="12.75">
      <c r="A93" s="2">
        <v>20</v>
      </c>
      <c r="B93" s="2">
        <v>10</v>
      </c>
    </row>
    <row r="94" spans="1:2" ht="12.75">
      <c r="A94" s="2">
        <v>21</v>
      </c>
      <c r="B94" s="2">
        <v>9</v>
      </c>
    </row>
    <row r="95" spans="1:2" ht="12.75">
      <c r="A95" s="2">
        <v>22</v>
      </c>
      <c r="B95" s="2">
        <v>8</v>
      </c>
    </row>
    <row r="96" spans="1:2" ht="12.75">
      <c r="A96" s="2">
        <v>23</v>
      </c>
      <c r="B96" s="2">
        <v>7</v>
      </c>
    </row>
    <row r="97" spans="1:2" ht="12.75">
      <c r="A97" s="2">
        <v>24</v>
      </c>
      <c r="B97" s="2">
        <v>6</v>
      </c>
    </row>
    <row r="98" spans="1:2" ht="12.75">
      <c r="A98" s="2">
        <v>25</v>
      </c>
      <c r="B98" s="2">
        <v>5</v>
      </c>
    </row>
    <row r="99" spans="1:2" ht="12.75">
      <c r="A99" s="2">
        <v>26</v>
      </c>
      <c r="B99" s="2">
        <v>4</v>
      </c>
    </row>
    <row r="100" spans="1:2" ht="12.75">
      <c r="A100" s="2">
        <v>27</v>
      </c>
      <c r="B100" s="2">
        <v>3</v>
      </c>
    </row>
    <row r="101" spans="1:2" ht="12.75">
      <c r="A101" s="2">
        <v>28</v>
      </c>
      <c r="B101" s="2">
        <v>2</v>
      </c>
    </row>
    <row r="102" spans="1:2" ht="12.75">
      <c r="A102" s="2">
        <v>29</v>
      </c>
      <c r="B102" s="2">
        <v>1</v>
      </c>
    </row>
    <row r="103" spans="1:2" ht="12.75">
      <c r="A103" s="2">
        <v>30</v>
      </c>
      <c r="B103" s="2">
        <v>1</v>
      </c>
    </row>
    <row r="104" spans="1:2" ht="12.75">
      <c r="A104" s="2">
        <v>31</v>
      </c>
      <c r="B104" s="2">
        <v>1</v>
      </c>
    </row>
    <row r="105" spans="1:2" ht="12.75">
      <c r="A105" s="2">
        <v>32</v>
      </c>
      <c r="B105" s="2">
        <v>1</v>
      </c>
    </row>
    <row r="106" spans="1:2" ht="12.75">
      <c r="A106" s="2">
        <v>33</v>
      </c>
      <c r="B106" s="2">
        <v>1</v>
      </c>
    </row>
    <row r="107" spans="1:2" ht="12.75">
      <c r="A107" s="2">
        <v>34</v>
      </c>
      <c r="B107" s="2">
        <v>1</v>
      </c>
    </row>
    <row r="108" spans="1:2" ht="12.75">
      <c r="A108" s="2">
        <v>35</v>
      </c>
      <c r="B108" s="2">
        <v>1</v>
      </c>
    </row>
    <row r="109" spans="1:2" ht="12.75">
      <c r="A109" s="2">
        <v>36</v>
      </c>
      <c r="B109" s="2">
        <v>1</v>
      </c>
    </row>
    <row r="110" spans="1:2" ht="12.75">
      <c r="A110" s="2">
        <v>37</v>
      </c>
      <c r="B110" s="2">
        <v>1</v>
      </c>
    </row>
    <row r="111" spans="1:2" ht="12.75">
      <c r="A111" s="2">
        <v>38</v>
      </c>
      <c r="B111" s="2">
        <v>1</v>
      </c>
    </row>
    <row r="112" spans="1:2" ht="12.75">
      <c r="A112" s="2">
        <v>39</v>
      </c>
      <c r="B112" s="2">
        <v>1</v>
      </c>
    </row>
    <row r="113" spans="1:2" ht="12.75">
      <c r="A113" s="2">
        <v>40</v>
      </c>
      <c r="B113" s="2">
        <v>1</v>
      </c>
    </row>
    <row r="114" spans="1:2" ht="12.75">
      <c r="A114" s="2">
        <v>41</v>
      </c>
      <c r="B114" s="2">
        <v>1</v>
      </c>
    </row>
    <row r="115" spans="1:2" ht="12.75">
      <c r="A115" s="2">
        <v>42</v>
      </c>
      <c r="B115" s="2">
        <v>1</v>
      </c>
    </row>
    <row r="116" spans="1:2" ht="12.75">
      <c r="A116" s="2">
        <v>43</v>
      </c>
      <c r="B116" s="2">
        <v>1</v>
      </c>
    </row>
    <row r="117" spans="1:2" ht="12.75">
      <c r="A117" s="2">
        <v>44</v>
      </c>
      <c r="B117" s="2">
        <v>1</v>
      </c>
    </row>
    <row r="118" spans="1:2" ht="12.75">
      <c r="A118" s="2">
        <v>45</v>
      </c>
      <c r="B118" s="2">
        <v>1</v>
      </c>
    </row>
    <row r="119" spans="1:2" ht="12.75">
      <c r="A119" s="2">
        <v>46</v>
      </c>
      <c r="B119" s="2">
        <v>1</v>
      </c>
    </row>
    <row r="120" spans="1:2" ht="12.75">
      <c r="A120" s="2">
        <v>47</v>
      </c>
      <c r="B120" s="2">
        <v>1</v>
      </c>
    </row>
    <row r="121" spans="1:2" ht="12.75">
      <c r="A121" s="2">
        <v>48</v>
      </c>
      <c r="B121" s="2">
        <v>1</v>
      </c>
    </row>
    <row r="122" spans="1:2" ht="12.75">
      <c r="A122" s="2">
        <v>49</v>
      </c>
      <c r="B122" s="2">
        <v>1</v>
      </c>
    </row>
    <row r="123" spans="1:2" ht="12.75">
      <c r="A123" s="2">
        <v>50</v>
      </c>
      <c r="B123" s="2">
        <v>1</v>
      </c>
    </row>
    <row r="124" spans="1:2" ht="12.75">
      <c r="A124" s="2">
        <v>51</v>
      </c>
      <c r="B124" s="2">
        <v>1</v>
      </c>
    </row>
    <row r="125" spans="1:2" ht="12.75">
      <c r="A125" s="2">
        <v>52</v>
      </c>
      <c r="B125" s="2">
        <v>1</v>
      </c>
    </row>
    <row r="126" spans="1:2" ht="12.75">
      <c r="A126" s="2">
        <v>53</v>
      </c>
      <c r="B126" s="2">
        <v>1</v>
      </c>
    </row>
    <row r="127" spans="1:2" ht="12.75">
      <c r="A127" s="2">
        <v>54</v>
      </c>
      <c r="B127" s="2">
        <v>1</v>
      </c>
    </row>
    <row r="128" spans="1:2" ht="12.75">
      <c r="A128" s="2">
        <v>55</v>
      </c>
      <c r="B128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7.0039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customWidth="1"/>
    <col min="8" max="8" width="4.8515625" style="2" customWidth="1"/>
    <col min="9" max="9" width="4.421875" style="2" customWidth="1"/>
    <col min="10" max="10" width="4.8515625" style="2" customWidth="1"/>
    <col min="11" max="11" width="4.421875" style="2" customWidth="1"/>
    <col min="12" max="12" width="4.8515625" style="2" customWidth="1"/>
    <col min="13" max="13" width="5.140625" style="2" customWidth="1"/>
    <col min="14" max="14" width="4.8515625" style="2" customWidth="1"/>
    <col min="15" max="15" width="5.140625" style="2" customWidth="1"/>
    <col min="16" max="16" width="4.8515625" style="2" customWidth="1"/>
    <col min="17" max="17" width="4.421875" style="2" customWidth="1"/>
    <col min="18" max="18" width="4.8515625" style="2" customWidth="1"/>
    <col min="19" max="19" width="4.421875" style="2" customWidth="1"/>
    <col min="20" max="20" width="4.8515625" style="2" customWidth="1"/>
    <col min="21" max="21" width="4.421875" style="2" customWidth="1"/>
    <col min="22" max="22" width="4.8515625" style="2" customWidth="1"/>
    <col min="23" max="23" width="4.421875" style="2" customWidth="1"/>
    <col min="24" max="24" width="4.8515625" style="2" customWidth="1"/>
    <col min="25" max="25" width="4.421875" style="2" customWidth="1"/>
    <col min="26" max="29" width="5.140625" style="2" customWidth="1"/>
    <col min="30" max="30" width="5.00390625" style="2" customWidth="1"/>
    <col min="31" max="16384" width="9.140625" style="2" customWidth="1"/>
  </cols>
  <sheetData>
    <row r="1" ht="13.5" thickBot="1">
      <c r="A1" s="1" t="s">
        <v>122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50</v>
      </c>
      <c r="B5" s="2">
        <v>4</v>
      </c>
      <c r="C5" s="2">
        <f aca="true" t="shared" si="0" ref="C5:C35">VLOOKUP(B5,$A$43:$B$72,2)</f>
        <v>32</v>
      </c>
      <c r="D5" s="2">
        <v>4</v>
      </c>
      <c r="E5" s="2">
        <f aca="true" t="shared" si="1" ref="E5:E35">VLOOKUP(D5,$A$43:$B$72,2)</f>
        <v>32</v>
      </c>
      <c r="F5" s="2">
        <v>2</v>
      </c>
      <c r="G5" s="2">
        <f aca="true" t="shared" si="2" ref="G5:G35">VLOOKUP(F5,$A$43:$B$72,2)</f>
        <v>42</v>
      </c>
      <c r="H5" s="2">
        <v>1</v>
      </c>
      <c r="I5" s="2">
        <f aca="true" t="shared" si="3" ref="I5:I35">VLOOKUP(H5,$A$43:$B$72,2)</f>
        <v>50</v>
      </c>
      <c r="J5" s="2">
        <v>1</v>
      </c>
      <c r="K5" s="2">
        <f aca="true" t="shared" si="4" ref="K5:K35">VLOOKUP(J5,$A$43:$B$72,2)</f>
        <v>50</v>
      </c>
      <c r="L5" s="2">
        <v>5</v>
      </c>
      <c r="M5" s="2">
        <f aca="true" t="shared" si="5" ref="M5:M35">VLOOKUP(L5,$A$43:$B$72,2)</f>
        <v>30</v>
      </c>
      <c r="N5" s="2">
        <v>1</v>
      </c>
      <c r="O5" s="2">
        <f aca="true" t="shared" si="6" ref="O5:O35">VLOOKUP(N5,$A$43:$B$72,2)</f>
        <v>50</v>
      </c>
      <c r="P5" s="19">
        <v>0</v>
      </c>
      <c r="Q5" s="19">
        <f aca="true" t="shared" si="7" ref="Q5:Q35">VLOOKUP(P5,$A$43:$B$72,2)</f>
        <v>0</v>
      </c>
      <c r="R5" s="2">
        <v>1</v>
      </c>
      <c r="S5" s="2">
        <f aca="true" t="shared" si="8" ref="S5:S35">VLOOKUP(R5,$A$43:$B$72,2)</f>
        <v>50</v>
      </c>
      <c r="T5" s="2">
        <v>2</v>
      </c>
      <c r="U5" s="2">
        <f aca="true" t="shared" si="9" ref="U5:U35">VLOOKUP(T5,$A$43:$B$72,2)</f>
        <v>42</v>
      </c>
      <c r="V5" s="2">
        <v>2</v>
      </c>
      <c r="W5" s="2">
        <f aca="true" t="shared" si="10" ref="W5:W35">VLOOKUP(V5,$A$43:$B$72,2)</f>
        <v>42</v>
      </c>
      <c r="X5" s="2">
        <v>2</v>
      </c>
      <c r="Y5" s="2">
        <f aca="true" t="shared" si="11" ref="Y5:Y35">VLOOKUP(X5,$A$43:$B$72,2)</f>
        <v>42</v>
      </c>
      <c r="Z5" s="19">
        <v>0</v>
      </c>
      <c r="AA5" s="19">
        <f aca="true" t="shared" si="12" ref="AA5:AA35">VLOOKUP(Z5,$A$43:$B$72,2)</f>
        <v>0</v>
      </c>
      <c r="AB5" s="19">
        <v>0</v>
      </c>
      <c r="AC5" s="19">
        <f aca="true" t="shared" si="13" ref="AC5:AC35">VLOOKUP(AB5,$A$43:$B$72,2)</f>
        <v>0</v>
      </c>
      <c r="AD5" s="2">
        <f aca="true" t="shared" si="14" ref="AD5:AD35">SUM(C5,E5,G5,I5,K5,M5,O5,Q5,S5,U5,W5,Y5,AA5,AC5)</f>
        <v>462</v>
      </c>
    </row>
    <row r="6" spans="1:30" ht="12.75">
      <c r="A6" s="2" t="s">
        <v>221</v>
      </c>
      <c r="B6" s="2">
        <v>1</v>
      </c>
      <c r="C6" s="2">
        <f t="shared" si="0"/>
        <v>50</v>
      </c>
      <c r="D6" s="2">
        <v>1</v>
      </c>
      <c r="E6" s="2">
        <f t="shared" si="1"/>
        <v>50</v>
      </c>
      <c r="F6" s="19">
        <v>0</v>
      </c>
      <c r="G6" s="19">
        <f t="shared" si="2"/>
        <v>0</v>
      </c>
      <c r="H6" s="2">
        <v>3</v>
      </c>
      <c r="I6" s="2">
        <f t="shared" si="3"/>
        <v>35</v>
      </c>
      <c r="J6" s="19">
        <v>0</v>
      </c>
      <c r="K6" s="19">
        <f t="shared" si="4"/>
        <v>0</v>
      </c>
      <c r="L6" s="19">
        <v>0</v>
      </c>
      <c r="M6" s="19">
        <f t="shared" si="5"/>
        <v>0</v>
      </c>
      <c r="N6" s="2">
        <v>2</v>
      </c>
      <c r="O6" s="2">
        <f t="shared" si="6"/>
        <v>42</v>
      </c>
      <c r="P6" s="2">
        <v>5</v>
      </c>
      <c r="Q6" s="2">
        <f t="shared" si="7"/>
        <v>30</v>
      </c>
      <c r="R6" s="2">
        <v>3</v>
      </c>
      <c r="S6" s="2">
        <f t="shared" si="8"/>
        <v>35</v>
      </c>
      <c r="T6" s="2">
        <v>0</v>
      </c>
      <c r="U6" s="2">
        <f t="shared" si="9"/>
        <v>0</v>
      </c>
      <c r="V6" s="2">
        <v>12</v>
      </c>
      <c r="W6" s="2">
        <f t="shared" si="10"/>
        <v>18</v>
      </c>
      <c r="X6" s="2">
        <v>7</v>
      </c>
      <c r="Y6" s="2">
        <f t="shared" si="11"/>
        <v>26</v>
      </c>
      <c r="Z6" s="2">
        <v>6</v>
      </c>
      <c r="AA6" s="2">
        <f t="shared" si="12"/>
        <v>28</v>
      </c>
      <c r="AB6" s="2">
        <v>3</v>
      </c>
      <c r="AC6" s="2">
        <f t="shared" si="13"/>
        <v>35</v>
      </c>
      <c r="AD6" s="2">
        <f t="shared" si="14"/>
        <v>349</v>
      </c>
    </row>
    <row r="7" spans="1:30" ht="12.75">
      <c r="A7" s="2" t="s">
        <v>93</v>
      </c>
      <c r="B7" s="2">
        <v>3</v>
      </c>
      <c r="C7" s="2">
        <f t="shared" si="0"/>
        <v>35</v>
      </c>
      <c r="D7" s="2">
        <v>3</v>
      </c>
      <c r="E7" s="2">
        <f t="shared" si="1"/>
        <v>35</v>
      </c>
      <c r="F7" s="2">
        <v>5</v>
      </c>
      <c r="G7" s="2">
        <f t="shared" si="2"/>
        <v>30</v>
      </c>
      <c r="H7" s="19">
        <v>0</v>
      </c>
      <c r="I7" s="19">
        <f t="shared" si="3"/>
        <v>0</v>
      </c>
      <c r="J7" s="19">
        <v>0</v>
      </c>
      <c r="K7" s="19">
        <f t="shared" si="4"/>
        <v>0</v>
      </c>
      <c r="L7" s="9">
        <v>2</v>
      </c>
      <c r="M7" s="2">
        <f t="shared" si="5"/>
        <v>42</v>
      </c>
      <c r="N7" s="9">
        <v>5</v>
      </c>
      <c r="O7" s="2">
        <f t="shared" si="6"/>
        <v>30</v>
      </c>
      <c r="P7" s="2">
        <v>4</v>
      </c>
      <c r="Q7" s="2">
        <f t="shared" si="7"/>
        <v>32</v>
      </c>
      <c r="R7" s="2">
        <v>5</v>
      </c>
      <c r="S7" s="2">
        <f t="shared" si="8"/>
        <v>30</v>
      </c>
      <c r="T7" s="19">
        <v>0</v>
      </c>
      <c r="U7" s="19">
        <f t="shared" si="9"/>
        <v>0</v>
      </c>
      <c r="V7" s="2">
        <v>9</v>
      </c>
      <c r="W7" s="2">
        <f t="shared" si="10"/>
        <v>22</v>
      </c>
      <c r="X7" s="2">
        <v>3</v>
      </c>
      <c r="Y7" s="2">
        <f t="shared" si="11"/>
        <v>35</v>
      </c>
      <c r="Z7" s="2">
        <v>8</v>
      </c>
      <c r="AA7" s="2">
        <f t="shared" si="12"/>
        <v>24</v>
      </c>
      <c r="AB7" s="2">
        <v>4</v>
      </c>
      <c r="AC7" s="2">
        <f t="shared" si="13"/>
        <v>32</v>
      </c>
      <c r="AD7" s="2">
        <f t="shared" si="14"/>
        <v>347</v>
      </c>
    </row>
    <row r="8" spans="1:30" ht="12.75">
      <c r="A8" s="2" t="s">
        <v>161</v>
      </c>
      <c r="B8" s="2">
        <v>7</v>
      </c>
      <c r="C8" s="2">
        <f t="shared" si="0"/>
        <v>26</v>
      </c>
      <c r="D8" s="2">
        <v>7</v>
      </c>
      <c r="E8" s="2">
        <f t="shared" si="1"/>
        <v>26</v>
      </c>
      <c r="F8" s="2">
        <v>17</v>
      </c>
      <c r="G8" s="2">
        <f t="shared" si="2"/>
        <v>13</v>
      </c>
      <c r="H8" s="19">
        <v>0</v>
      </c>
      <c r="I8" s="19">
        <f t="shared" si="3"/>
        <v>0</v>
      </c>
      <c r="J8" s="19">
        <v>0</v>
      </c>
      <c r="K8" s="19">
        <f t="shared" si="4"/>
        <v>0</v>
      </c>
      <c r="L8" s="2">
        <v>1</v>
      </c>
      <c r="M8" s="2">
        <f t="shared" si="5"/>
        <v>50</v>
      </c>
      <c r="N8" s="2">
        <v>6</v>
      </c>
      <c r="O8" s="2">
        <f t="shared" si="6"/>
        <v>28</v>
      </c>
      <c r="P8" s="2">
        <v>3</v>
      </c>
      <c r="Q8" s="2">
        <f t="shared" si="7"/>
        <v>35</v>
      </c>
      <c r="R8" s="2">
        <v>9</v>
      </c>
      <c r="S8" s="2">
        <f t="shared" si="8"/>
        <v>22</v>
      </c>
      <c r="T8" s="2">
        <v>3</v>
      </c>
      <c r="U8" s="2">
        <f t="shared" si="9"/>
        <v>35</v>
      </c>
      <c r="V8" s="19">
        <v>0</v>
      </c>
      <c r="W8" s="19">
        <f t="shared" si="10"/>
        <v>0</v>
      </c>
      <c r="X8" s="2">
        <v>10</v>
      </c>
      <c r="Y8" s="2">
        <f t="shared" si="11"/>
        <v>20</v>
      </c>
      <c r="Z8" s="2">
        <v>1</v>
      </c>
      <c r="AA8" s="2">
        <f t="shared" si="12"/>
        <v>50</v>
      </c>
      <c r="AB8" s="2">
        <v>2</v>
      </c>
      <c r="AC8" s="2">
        <f t="shared" si="13"/>
        <v>42</v>
      </c>
      <c r="AD8" s="2">
        <f t="shared" si="14"/>
        <v>347</v>
      </c>
    </row>
    <row r="9" spans="1:30" ht="12.75">
      <c r="A9" s="2" t="s">
        <v>94</v>
      </c>
      <c r="B9" s="2">
        <v>5</v>
      </c>
      <c r="C9" s="2">
        <f t="shared" si="0"/>
        <v>30</v>
      </c>
      <c r="D9" s="2">
        <v>2</v>
      </c>
      <c r="E9" s="2">
        <f t="shared" si="1"/>
        <v>42</v>
      </c>
      <c r="F9" s="2">
        <v>1</v>
      </c>
      <c r="G9" s="2">
        <f t="shared" si="2"/>
        <v>50</v>
      </c>
      <c r="H9" s="2">
        <v>7</v>
      </c>
      <c r="I9" s="2">
        <f t="shared" si="3"/>
        <v>26</v>
      </c>
      <c r="J9" s="19">
        <v>0</v>
      </c>
      <c r="K9" s="19">
        <f t="shared" si="4"/>
        <v>0</v>
      </c>
      <c r="L9" s="19">
        <v>0</v>
      </c>
      <c r="M9" s="19">
        <f t="shared" si="5"/>
        <v>0</v>
      </c>
      <c r="N9" s="19">
        <v>0</v>
      </c>
      <c r="O9" s="19">
        <f t="shared" si="6"/>
        <v>0</v>
      </c>
      <c r="P9" s="2">
        <v>13</v>
      </c>
      <c r="Q9" s="2">
        <f t="shared" si="7"/>
        <v>17</v>
      </c>
      <c r="R9" s="2">
        <v>6</v>
      </c>
      <c r="S9" s="2">
        <f t="shared" si="8"/>
        <v>28</v>
      </c>
      <c r="T9" s="2">
        <v>7</v>
      </c>
      <c r="U9" s="2">
        <f t="shared" si="9"/>
        <v>26</v>
      </c>
      <c r="V9" s="2">
        <v>1</v>
      </c>
      <c r="W9" s="2">
        <f t="shared" si="10"/>
        <v>50</v>
      </c>
      <c r="X9" s="2">
        <v>6</v>
      </c>
      <c r="Y9" s="2">
        <f t="shared" si="11"/>
        <v>28</v>
      </c>
      <c r="Z9" s="2">
        <v>11</v>
      </c>
      <c r="AA9" s="2">
        <f t="shared" si="12"/>
        <v>19</v>
      </c>
      <c r="AB9" s="2">
        <v>6</v>
      </c>
      <c r="AC9" s="2">
        <f t="shared" si="13"/>
        <v>28</v>
      </c>
      <c r="AD9" s="2">
        <f t="shared" si="14"/>
        <v>344</v>
      </c>
    </row>
    <row r="10" spans="1:30" ht="12.75">
      <c r="A10" s="2" t="s">
        <v>56</v>
      </c>
      <c r="B10" s="2">
        <v>9</v>
      </c>
      <c r="C10" s="2">
        <f t="shared" si="0"/>
        <v>22</v>
      </c>
      <c r="D10" s="2">
        <v>5</v>
      </c>
      <c r="E10" s="2">
        <f t="shared" si="1"/>
        <v>30</v>
      </c>
      <c r="F10" s="2">
        <v>3</v>
      </c>
      <c r="G10" s="2">
        <f t="shared" si="2"/>
        <v>35</v>
      </c>
      <c r="H10" s="2">
        <v>5</v>
      </c>
      <c r="I10" s="2">
        <f t="shared" si="3"/>
        <v>30</v>
      </c>
      <c r="J10" s="19">
        <v>0</v>
      </c>
      <c r="K10" s="19">
        <f t="shared" si="4"/>
        <v>0</v>
      </c>
      <c r="L10" s="2">
        <v>6</v>
      </c>
      <c r="M10" s="2">
        <f t="shared" si="5"/>
        <v>28</v>
      </c>
      <c r="N10" s="2">
        <v>3</v>
      </c>
      <c r="O10" s="2">
        <f t="shared" si="6"/>
        <v>35</v>
      </c>
      <c r="P10" s="19">
        <v>0</v>
      </c>
      <c r="Q10" s="19">
        <f t="shared" si="7"/>
        <v>0</v>
      </c>
      <c r="R10" s="2">
        <v>8</v>
      </c>
      <c r="S10" s="2">
        <f t="shared" si="8"/>
        <v>24</v>
      </c>
      <c r="T10" s="2">
        <v>9</v>
      </c>
      <c r="U10" s="2">
        <f t="shared" si="9"/>
        <v>22</v>
      </c>
      <c r="V10" s="19">
        <v>0</v>
      </c>
      <c r="W10" s="19">
        <f t="shared" si="10"/>
        <v>0</v>
      </c>
      <c r="X10" s="2">
        <v>8</v>
      </c>
      <c r="Y10" s="2">
        <f t="shared" si="11"/>
        <v>24</v>
      </c>
      <c r="Z10" s="2">
        <v>3</v>
      </c>
      <c r="AA10" s="2">
        <f t="shared" si="12"/>
        <v>35</v>
      </c>
      <c r="AB10" s="2">
        <v>7</v>
      </c>
      <c r="AC10" s="2">
        <f t="shared" si="13"/>
        <v>26</v>
      </c>
      <c r="AD10" s="2">
        <f t="shared" si="14"/>
        <v>311</v>
      </c>
    </row>
    <row r="11" spans="1:30" ht="12.75">
      <c r="A11" s="2" t="s">
        <v>108</v>
      </c>
      <c r="B11" s="19">
        <v>0</v>
      </c>
      <c r="C11" s="19">
        <f t="shared" si="0"/>
        <v>0</v>
      </c>
      <c r="D11" s="2">
        <v>10</v>
      </c>
      <c r="E11" s="2">
        <f t="shared" si="1"/>
        <v>20</v>
      </c>
      <c r="F11" s="19">
        <v>0</v>
      </c>
      <c r="G11" s="19">
        <f t="shared" si="2"/>
        <v>0</v>
      </c>
      <c r="H11" s="2">
        <v>10</v>
      </c>
      <c r="I11" s="2">
        <f t="shared" si="3"/>
        <v>20</v>
      </c>
      <c r="J11" s="19">
        <v>0</v>
      </c>
      <c r="K11" s="19">
        <f t="shared" si="4"/>
        <v>0</v>
      </c>
      <c r="L11" s="2">
        <v>4</v>
      </c>
      <c r="M11" s="2">
        <f t="shared" si="5"/>
        <v>32</v>
      </c>
      <c r="N11" s="2">
        <v>9</v>
      </c>
      <c r="O11" s="2">
        <f t="shared" si="6"/>
        <v>22</v>
      </c>
      <c r="P11" s="2">
        <v>6</v>
      </c>
      <c r="Q11" s="2">
        <f t="shared" si="7"/>
        <v>28</v>
      </c>
      <c r="R11" s="2">
        <v>10</v>
      </c>
      <c r="S11" s="2">
        <f t="shared" si="8"/>
        <v>20</v>
      </c>
      <c r="T11" s="2">
        <v>8</v>
      </c>
      <c r="U11" s="2">
        <f t="shared" si="9"/>
        <v>24</v>
      </c>
      <c r="V11" s="2">
        <v>3</v>
      </c>
      <c r="W11" s="2">
        <f t="shared" si="10"/>
        <v>35</v>
      </c>
      <c r="X11" s="2">
        <v>5</v>
      </c>
      <c r="Y11" s="2">
        <f t="shared" si="11"/>
        <v>30</v>
      </c>
      <c r="Z11" s="2">
        <v>2</v>
      </c>
      <c r="AA11" s="2">
        <f t="shared" si="12"/>
        <v>42</v>
      </c>
      <c r="AB11" s="2">
        <v>9</v>
      </c>
      <c r="AC11" s="2">
        <f t="shared" si="13"/>
        <v>22</v>
      </c>
      <c r="AD11" s="2">
        <f t="shared" si="14"/>
        <v>295</v>
      </c>
    </row>
    <row r="12" spans="1:30" ht="12.75">
      <c r="A12" s="2" t="s">
        <v>157</v>
      </c>
      <c r="B12" s="2">
        <v>10</v>
      </c>
      <c r="C12" s="2">
        <f t="shared" si="0"/>
        <v>20</v>
      </c>
      <c r="D12" s="2">
        <v>8</v>
      </c>
      <c r="E12" s="2">
        <f t="shared" si="1"/>
        <v>24</v>
      </c>
      <c r="F12" s="2">
        <v>4</v>
      </c>
      <c r="G12" s="2">
        <f t="shared" si="2"/>
        <v>32</v>
      </c>
      <c r="H12" s="2">
        <v>2</v>
      </c>
      <c r="I12" s="2">
        <f t="shared" si="3"/>
        <v>42</v>
      </c>
      <c r="J12" s="2">
        <v>3</v>
      </c>
      <c r="K12" s="2">
        <f t="shared" si="4"/>
        <v>35</v>
      </c>
      <c r="L12" s="2">
        <v>13</v>
      </c>
      <c r="M12" s="2">
        <f t="shared" si="5"/>
        <v>17</v>
      </c>
      <c r="N12" s="2">
        <v>8</v>
      </c>
      <c r="O12" s="2">
        <f t="shared" si="6"/>
        <v>24</v>
      </c>
      <c r="P12" s="19">
        <v>0</v>
      </c>
      <c r="Q12" s="19">
        <f t="shared" si="7"/>
        <v>0</v>
      </c>
      <c r="R12" s="2">
        <v>12</v>
      </c>
      <c r="S12" s="2">
        <f t="shared" si="8"/>
        <v>18</v>
      </c>
      <c r="T12" s="2">
        <v>11</v>
      </c>
      <c r="U12" s="2">
        <f t="shared" si="9"/>
        <v>19</v>
      </c>
      <c r="V12" s="19">
        <v>0</v>
      </c>
      <c r="W12" s="19">
        <f t="shared" si="10"/>
        <v>0</v>
      </c>
      <c r="X12" s="2">
        <v>4</v>
      </c>
      <c r="Y12" s="2">
        <f t="shared" si="11"/>
        <v>32</v>
      </c>
      <c r="Z12" s="2">
        <v>5</v>
      </c>
      <c r="AA12" s="2">
        <f t="shared" si="12"/>
        <v>30</v>
      </c>
      <c r="AB12" s="19">
        <v>0</v>
      </c>
      <c r="AC12" s="19">
        <f t="shared" si="13"/>
        <v>0</v>
      </c>
      <c r="AD12" s="2">
        <f t="shared" si="14"/>
        <v>293</v>
      </c>
    </row>
    <row r="13" spans="1:30" ht="12.75">
      <c r="A13" s="2" t="s">
        <v>163</v>
      </c>
      <c r="B13" s="2">
        <v>18</v>
      </c>
      <c r="C13" s="2">
        <f t="shared" si="0"/>
        <v>12</v>
      </c>
      <c r="D13" s="2">
        <v>12</v>
      </c>
      <c r="E13" s="2">
        <f t="shared" si="1"/>
        <v>18</v>
      </c>
      <c r="F13" s="2">
        <v>7</v>
      </c>
      <c r="G13" s="2">
        <f t="shared" si="2"/>
        <v>26</v>
      </c>
      <c r="H13" s="2">
        <v>15</v>
      </c>
      <c r="I13" s="2">
        <f t="shared" si="3"/>
        <v>15</v>
      </c>
      <c r="J13" s="19">
        <v>0</v>
      </c>
      <c r="K13" s="19">
        <f t="shared" si="4"/>
        <v>0</v>
      </c>
      <c r="L13" s="19">
        <v>0</v>
      </c>
      <c r="M13" s="19">
        <f t="shared" si="5"/>
        <v>0</v>
      </c>
      <c r="N13" s="19">
        <v>0</v>
      </c>
      <c r="O13" s="19">
        <f t="shared" si="6"/>
        <v>0</v>
      </c>
      <c r="P13" s="2">
        <v>9</v>
      </c>
      <c r="Q13" s="2">
        <f t="shared" si="7"/>
        <v>22</v>
      </c>
      <c r="R13" s="2">
        <v>7</v>
      </c>
      <c r="S13" s="2">
        <f t="shared" si="8"/>
        <v>26</v>
      </c>
      <c r="T13" s="2">
        <v>6</v>
      </c>
      <c r="U13" s="2">
        <f t="shared" si="9"/>
        <v>28</v>
      </c>
      <c r="V13" s="2">
        <v>6</v>
      </c>
      <c r="W13" s="2">
        <f t="shared" si="10"/>
        <v>28</v>
      </c>
      <c r="X13" s="2">
        <v>1</v>
      </c>
      <c r="Y13" s="2">
        <f t="shared" si="11"/>
        <v>50</v>
      </c>
      <c r="Z13" s="2">
        <v>7</v>
      </c>
      <c r="AA13" s="2">
        <f t="shared" si="12"/>
        <v>26</v>
      </c>
      <c r="AB13" s="2">
        <v>5</v>
      </c>
      <c r="AC13" s="2">
        <f t="shared" si="13"/>
        <v>30</v>
      </c>
      <c r="AD13" s="2">
        <f t="shared" si="14"/>
        <v>281</v>
      </c>
    </row>
    <row r="14" spans="1:30" ht="12.75">
      <c r="A14" s="2" t="s">
        <v>210</v>
      </c>
      <c r="B14" s="19">
        <v>0</v>
      </c>
      <c r="C14" s="19">
        <f t="shared" si="0"/>
        <v>0</v>
      </c>
      <c r="D14" s="19">
        <v>0</v>
      </c>
      <c r="E14" s="19">
        <f t="shared" si="1"/>
        <v>0</v>
      </c>
      <c r="F14" s="2">
        <v>8</v>
      </c>
      <c r="G14" s="2">
        <f t="shared" si="2"/>
        <v>24</v>
      </c>
      <c r="H14" s="2">
        <v>4</v>
      </c>
      <c r="I14" s="2">
        <f t="shared" si="3"/>
        <v>32</v>
      </c>
      <c r="J14" s="2">
        <v>11</v>
      </c>
      <c r="K14" s="2">
        <f t="shared" si="4"/>
        <v>19</v>
      </c>
      <c r="L14" s="2">
        <v>12</v>
      </c>
      <c r="M14" s="2">
        <f t="shared" si="5"/>
        <v>18</v>
      </c>
      <c r="N14" s="2">
        <v>12</v>
      </c>
      <c r="O14" s="2">
        <f t="shared" si="6"/>
        <v>18</v>
      </c>
      <c r="P14" s="19">
        <v>0</v>
      </c>
      <c r="Q14" s="19">
        <f t="shared" si="7"/>
        <v>0</v>
      </c>
      <c r="R14" s="2">
        <v>16</v>
      </c>
      <c r="S14" s="2">
        <f t="shared" si="8"/>
        <v>14</v>
      </c>
      <c r="T14" s="2">
        <v>12</v>
      </c>
      <c r="U14" s="2">
        <f t="shared" si="9"/>
        <v>18</v>
      </c>
      <c r="V14" s="2">
        <v>8</v>
      </c>
      <c r="W14" s="2">
        <f t="shared" si="10"/>
        <v>24</v>
      </c>
      <c r="X14" s="2">
        <v>16</v>
      </c>
      <c r="Y14" s="2">
        <f t="shared" si="11"/>
        <v>14</v>
      </c>
      <c r="Z14" s="2">
        <v>12</v>
      </c>
      <c r="AA14" s="2">
        <f t="shared" si="12"/>
        <v>18</v>
      </c>
      <c r="AB14" s="2">
        <v>12</v>
      </c>
      <c r="AC14" s="2">
        <f t="shared" si="13"/>
        <v>18</v>
      </c>
      <c r="AD14" s="2">
        <f t="shared" si="14"/>
        <v>217</v>
      </c>
    </row>
    <row r="15" spans="1:30" ht="12.75">
      <c r="A15" s="2" t="s">
        <v>158</v>
      </c>
      <c r="B15" s="2">
        <v>13</v>
      </c>
      <c r="C15" s="2">
        <f t="shared" si="0"/>
        <v>17</v>
      </c>
      <c r="D15" s="2">
        <v>9</v>
      </c>
      <c r="E15" s="2">
        <f t="shared" si="1"/>
        <v>22</v>
      </c>
      <c r="F15" s="2">
        <v>13</v>
      </c>
      <c r="G15" s="2">
        <f t="shared" si="2"/>
        <v>17</v>
      </c>
      <c r="H15" s="2">
        <v>8</v>
      </c>
      <c r="I15" s="2">
        <f t="shared" si="3"/>
        <v>24</v>
      </c>
      <c r="J15" s="2">
        <v>6</v>
      </c>
      <c r="K15" s="2">
        <f t="shared" si="4"/>
        <v>28</v>
      </c>
      <c r="L15" s="2">
        <v>11</v>
      </c>
      <c r="M15" s="2">
        <f t="shared" si="5"/>
        <v>19</v>
      </c>
      <c r="N15" s="2">
        <v>11</v>
      </c>
      <c r="O15" s="2">
        <f t="shared" si="6"/>
        <v>19</v>
      </c>
      <c r="P15" s="2">
        <v>14</v>
      </c>
      <c r="Q15" s="2">
        <f t="shared" si="7"/>
        <v>16</v>
      </c>
      <c r="R15" s="19">
        <v>0</v>
      </c>
      <c r="S15" s="19">
        <f t="shared" si="8"/>
        <v>0</v>
      </c>
      <c r="T15" s="19">
        <v>0</v>
      </c>
      <c r="U15" s="19">
        <f t="shared" si="9"/>
        <v>0</v>
      </c>
      <c r="V15" s="2">
        <v>13</v>
      </c>
      <c r="W15" s="2">
        <f t="shared" si="10"/>
        <v>17</v>
      </c>
      <c r="X15" s="2">
        <v>15</v>
      </c>
      <c r="Y15" s="2">
        <f t="shared" si="11"/>
        <v>15</v>
      </c>
      <c r="Z15" s="19">
        <v>0</v>
      </c>
      <c r="AA15" s="19">
        <f t="shared" si="12"/>
        <v>0</v>
      </c>
      <c r="AB15" s="2">
        <v>10</v>
      </c>
      <c r="AC15" s="2">
        <f t="shared" si="13"/>
        <v>20</v>
      </c>
      <c r="AD15" s="2">
        <f t="shared" si="14"/>
        <v>214</v>
      </c>
    </row>
    <row r="16" spans="1:30" ht="12.75">
      <c r="A16" s="2" t="s">
        <v>58</v>
      </c>
      <c r="B16" s="19">
        <v>0</v>
      </c>
      <c r="C16" s="19">
        <f t="shared" si="0"/>
        <v>0</v>
      </c>
      <c r="D16" s="2">
        <v>11</v>
      </c>
      <c r="E16" s="2">
        <f t="shared" si="1"/>
        <v>19</v>
      </c>
      <c r="F16" s="2">
        <v>11</v>
      </c>
      <c r="G16" s="2">
        <f t="shared" si="2"/>
        <v>19</v>
      </c>
      <c r="H16" s="9">
        <v>13</v>
      </c>
      <c r="I16" s="2">
        <f t="shared" si="3"/>
        <v>17</v>
      </c>
      <c r="J16" s="2">
        <v>12</v>
      </c>
      <c r="K16" s="2">
        <f t="shared" si="4"/>
        <v>18</v>
      </c>
      <c r="L16" s="2">
        <v>9</v>
      </c>
      <c r="M16" s="2">
        <f t="shared" si="5"/>
        <v>22</v>
      </c>
      <c r="N16" s="2">
        <v>14</v>
      </c>
      <c r="O16" s="2">
        <f t="shared" si="6"/>
        <v>16</v>
      </c>
      <c r="P16" s="2">
        <v>12</v>
      </c>
      <c r="Q16" s="2">
        <f t="shared" si="7"/>
        <v>18</v>
      </c>
      <c r="R16" s="19">
        <v>0</v>
      </c>
      <c r="S16" s="19">
        <f t="shared" si="8"/>
        <v>0</v>
      </c>
      <c r="T16" s="2">
        <v>16</v>
      </c>
      <c r="U16" s="2">
        <f t="shared" si="9"/>
        <v>14</v>
      </c>
      <c r="V16" s="9">
        <v>4</v>
      </c>
      <c r="W16" s="2">
        <f t="shared" si="10"/>
        <v>32</v>
      </c>
      <c r="X16" s="20">
        <v>0</v>
      </c>
      <c r="Y16" s="19">
        <f t="shared" si="11"/>
        <v>0</v>
      </c>
      <c r="Z16" s="9">
        <v>10</v>
      </c>
      <c r="AA16" s="2">
        <f t="shared" si="12"/>
        <v>20</v>
      </c>
      <c r="AB16" s="9">
        <v>13</v>
      </c>
      <c r="AC16" s="2">
        <f t="shared" si="13"/>
        <v>17</v>
      </c>
      <c r="AD16" s="2">
        <f t="shared" si="14"/>
        <v>212</v>
      </c>
    </row>
    <row r="17" spans="1:30" ht="12.75">
      <c r="A17" s="2" t="s">
        <v>95</v>
      </c>
      <c r="B17" s="2">
        <v>6</v>
      </c>
      <c r="C17" s="2">
        <f t="shared" si="0"/>
        <v>28</v>
      </c>
      <c r="D17" s="2">
        <v>13</v>
      </c>
      <c r="E17" s="2">
        <f t="shared" si="1"/>
        <v>17</v>
      </c>
      <c r="F17" s="2">
        <v>12</v>
      </c>
      <c r="G17" s="2">
        <f t="shared" si="2"/>
        <v>18</v>
      </c>
      <c r="H17" s="19">
        <v>0</v>
      </c>
      <c r="I17" s="19">
        <f t="shared" si="3"/>
        <v>0</v>
      </c>
      <c r="J17" s="19">
        <v>0</v>
      </c>
      <c r="K17" s="19">
        <f t="shared" si="4"/>
        <v>0</v>
      </c>
      <c r="L17" s="2">
        <v>8</v>
      </c>
      <c r="M17" s="2">
        <f t="shared" si="5"/>
        <v>24</v>
      </c>
      <c r="N17" s="2">
        <v>10</v>
      </c>
      <c r="O17" s="2">
        <f t="shared" si="6"/>
        <v>20</v>
      </c>
      <c r="P17" s="2">
        <v>28</v>
      </c>
      <c r="Q17" s="2">
        <f t="shared" si="7"/>
        <v>2</v>
      </c>
      <c r="R17" s="2">
        <v>11</v>
      </c>
      <c r="S17" s="2">
        <f t="shared" si="8"/>
        <v>19</v>
      </c>
      <c r="T17" s="19">
        <v>0</v>
      </c>
      <c r="U17" s="19">
        <f t="shared" si="9"/>
        <v>0</v>
      </c>
      <c r="V17" s="2">
        <v>0</v>
      </c>
      <c r="W17" s="2">
        <f t="shared" si="10"/>
        <v>0</v>
      </c>
      <c r="X17" s="2">
        <v>12</v>
      </c>
      <c r="Y17" s="2">
        <f t="shared" si="11"/>
        <v>18</v>
      </c>
      <c r="Z17" s="2">
        <v>17</v>
      </c>
      <c r="AA17" s="2">
        <f t="shared" si="12"/>
        <v>13</v>
      </c>
      <c r="AB17" s="2">
        <v>14</v>
      </c>
      <c r="AC17" s="2">
        <f t="shared" si="13"/>
        <v>16</v>
      </c>
      <c r="AD17" s="2">
        <f t="shared" si="14"/>
        <v>175</v>
      </c>
    </row>
    <row r="18" spans="1:30" ht="12.75">
      <c r="A18" s="2" t="s">
        <v>197</v>
      </c>
      <c r="B18" s="19">
        <v>0</v>
      </c>
      <c r="C18" s="19">
        <f t="shared" si="0"/>
        <v>0</v>
      </c>
      <c r="D18" s="2">
        <v>23</v>
      </c>
      <c r="E18" s="2">
        <f t="shared" si="1"/>
        <v>7</v>
      </c>
      <c r="F18" s="2">
        <v>6</v>
      </c>
      <c r="G18" s="2">
        <f t="shared" si="2"/>
        <v>28</v>
      </c>
      <c r="H18" s="2">
        <v>14</v>
      </c>
      <c r="I18" s="2">
        <f t="shared" si="3"/>
        <v>16</v>
      </c>
      <c r="J18" s="2">
        <v>5</v>
      </c>
      <c r="K18" s="2">
        <f t="shared" si="4"/>
        <v>30</v>
      </c>
      <c r="L18" s="2">
        <v>14</v>
      </c>
      <c r="M18" s="2">
        <f t="shared" si="5"/>
        <v>16</v>
      </c>
      <c r="N18" s="2">
        <v>13</v>
      </c>
      <c r="O18" s="2">
        <f t="shared" si="6"/>
        <v>17</v>
      </c>
      <c r="P18" s="19">
        <v>0</v>
      </c>
      <c r="Q18" s="19">
        <f t="shared" si="7"/>
        <v>0</v>
      </c>
      <c r="R18" s="2">
        <v>14</v>
      </c>
      <c r="S18" s="2">
        <f t="shared" si="8"/>
        <v>16</v>
      </c>
      <c r="T18" s="2">
        <v>10</v>
      </c>
      <c r="U18" s="2">
        <f t="shared" si="9"/>
        <v>20</v>
      </c>
      <c r="V18" s="19">
        <v>0</v>
      </c>
      <c r="W18" s="19">
        <f t="shared" si="10"/>
        <v>0</v>
      </c>
      <c r="X18" s="2">
        <v>13</v>
      </c>
      <c r="Y18" s="2">
        <f t="shared" si="11"/>
        <v>17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167</v>
      </c>
    </row>
    <row r="19" spans="1:30" ht="12.75">
      <c r="A19" s="2" t="s">
        <v>81</v>
      </c>
      <c r="B19" s="19">
        <v>0</v>
      </c>
      <c r="C19" s="19">
        <f t="shared" si="0"/>
        <v>0</v>
      </c>
      <c r="D19" s="19">
        <v>0</v>
      </c>
      <c r="E19" s="19">
        <f t="shared" si="1"/>
        <v>0</v>
      </c>
      <c r="F19" s="19">
        <v>0</v>
      </c>
      <c r="G19" s="19">
        <f t="shared" si="2"/>
        <v>0</v>
      </c>
      <c r="H19" s="2">
        <v>0</v>
      </c>
      <c r="I19" s="2">
        <f t="shared" si="3"/>
        <v>0</v>
      </c>
      <c r="J19" s="2">
        <v>4</v>
      </c>
      <c r="K19" s="2">
        <f t="shared" si="4"/>
        <v>32</v>
      </c>
      <c r="L19" s="2">
        <v>7</v>
      </c>
      <c r="M19" s="2">
        <f t="shared" si="5"/>
        <v>26</v>
      </c>
      <c r="N19" s="2">
        <v>7</v>
      </c>
      <c r="O19" s="2">
        <f t="shared" si="6"/>
        <v>26</v>
      </c>
      <c r="P19" s="2">
        <v>2</v>
      </c>
      <c r="Q19" s="2">
        <f t="shared" si="7"/>
        <v>42</v>
      </c>
      <c r="R19" s="2">
        <v>27</v>
      </c>
      <c r="S19" s="2">
        <f t="shared" si="8"/>
        <v>3</v>
      </c>
      <c r="T19" s="2">
        <v>5</v>
      </c>
      <c r="U19" s="2">
        <f t="shared" si="9"/>
        <v>30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159</v>
      </c>
    </row>
    <row r="20" spans="1:30" ht="12.75">
      <c r="A20" s="2" t="s">
        <v>188</v>
      </c>
      <c r="B20" s="19">
        <v>0</v>
      </c>
      <c r="C20" s="19">
        <f t="shared" si="0"/>
        <v>0</v>
      </c>
      <c r="D20" s="2">
        <v>16</v>
      </c>
      <c r="E20" s="2">
        <f t="shared" si="1"/>
        <v>14</v>
      </c>
      <c r="F20" s="2">
        <v>15</v>
      </c>
      <c r="G20" s="2">
        <f t="shared" si="2"/>
        <v>15</v>
      </c>
      <c r="H20" s="2">
        <v>12</v>
      </c>
      <c r="I20" s="2">
        <f t="shared" si="3"/>
        <v>18</v>
      </c>
      <c r="J20" s="2">
        <v>9</v>
      </c>
      <c r="K20" s="2">
        <f t="shared" si="4"/>
        <v>22</v>
      </c>
      <c r="L20" s="19">
        <v>0</v>
      </c>
      <c r="M20" s="19">
        <f t="shared" si="5"/>
        <v>0</v>
      </c>
      <c r="N20" s="2">
        <v>19</v>
      </c>
      <c r="O20" s="2">
        <f t="shared" si="6"/>
        <v>11</v>
      </c>
      <c r="P20" s="2">
        <v>18</v>
      </c>
      <c r="Q20" s="2">
        <f t="shared" si="7"/>
        <v>12</v>
      </c>
      <c r="R20" s="2">
        <v>18</v>
      </c>
      <c r="S20" s="2">
        <f t="shared" si="8"/>
        <v>12</v>
      </c>
      <c r="T20" s="2">
        <v>14</v>
      </c>
      <c r="U20" s="2">
        <f t="shared" si="9"/>
        <v>16</v>
      </c>
      <c r="V20" s="2">
        <v>14</v>
      </c>
      <c r="W20" s="2">
        <f t="shared" si="10"/>
        <v>16</v>
      </c>
      <c r="X20" s="19">
        <v>0</v>
      </c>
      <c r="Y20" s="19">
        <f t="shared" si="11"/>
        <v>0</v>
      </c>
      <c r="Z20" s="2">
        <v>19</v>
      </c>
      <c r="AA20" s="2">
        <f t="shared" si="12"/>
        <v>11</v>
      </c>
      <c r="AB20" s="2">
        <v>19</v>
      </c>
      <c r="AC20" s="2">
        <f t="shared" si="13"/>
        <v>11</v>
      </c>
      <c r="AD20" s="2">
        <f t="shared" si="14"/>
        <v>158</v>
      </c>
    </row>
    <row r="21" spans="1:30" ht="12.75">
      <c r="A21" s="2" t="s">
        <v>160</v>
      </c>
      <c r="B21" s="2">
        <v>8</v>
      </c>
      <c r="C21" s="2">
        <f t="shared" si="0"/>
        <v>24</v>
      </c>
      <c r="D21" s="2">
        <v>6</v>
      </c>
      <c r="E21" s="2">
        <f t="shared" si="1"/>
        <v>28</v>
      </c>
      <c r="F21" s="19">
        <v>0</v>
      </c>
      <c r="G21" s="19">
        <f t="shared" si="2"/>
        <v>0</v>
      </c>
      <c r="H21" s="2">
        <v>24</v>
      </c>
      <c r="I21" s="2">
        <f t="shared" si="3"/>
        <v>6</v>
      </c>
      <c r="J21" s="19">
        <v>0</v>
      </c>
      <c r="K21" s="19">
        <f t="shared" si="4"/>
        <v>0</v>
      </c>
      <c r="L21" s="2">
        <v>10</v>
      </c>
      <c r="M21" s="2">
        <f t="shared" si="5"/>
        <v>20</v>
      </c>
      <c r="N21" s="19">
        <v>0</v>
      </c>
      <c r="O21" s="19">
        <f t="shared" si="6"/>
        <v>0</v>
      </c>
      <c r="P21" s="2">
        <v>8</v>
      </c>
      <c r="Q21" s="2">
        <f t="shared" si="7"/>
        <v>24</v>
      </c>
      <c r="R21" s="2">
        <v>13</v>
      </c>
      <c r="S21" s="2">
        <f t="shared" si="8"/>
        <v>17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119</v>
      </c>
    </row>
    <row r="22" spans="1:30" ht="12.75">
      <c r="A22" s="2" t="s">
        <v>159</v>
      </c>
      <c r="B22" s="2">
        <v>23</v>
      </c>
      <c r="C22" s="2">
        <f t="shared" si="0"/>
        <v>7</v>
      </c>
      <c r="D22" s="2">
        <v>19</v>
      </c>
      <c r="E22" s="2">
        <f t="shared" si="1"/>
        <v>11</v>
      </c>
      <c r="F22" s="19">
        <v>0</v>
      </c>
      <c r="G22" s="19">
        <f t="shared" si="2"/>
        <v>0</v>
      </c>
      <c r="H22" s="2">
        <v>17</v>
      </c>
      <c r="I22" s="2">
        <f t="shared" si="3"/>
        <v>13</v>
      </c>
      <c r="J22" s="2">
        <v>13</v>
      </c>
      <c r="K22" s="2">
        <f t="shared" si="4"/>
        <v>17</v>
      </c>
      <c r="L22" s="19">
        <v>0</v>
      </c>
      <c r="M22" s="19">
        <f t="shared" si="5"/>
        <v>0</v>
      </c>
      <c r="N22" s="19">
        <v>0</v>
      </c>
      <c r="O22" s="19">
        <f t="shared" si="6"/>
        <v>0</v>
      </c>
      <c r="P22" s="2">
        <v>29</v>
      </c>
      <c r="Q22" s="2">
        <f t="shared" si="7"/>
        <v>1</v>
      </c>
      <c r="R22" s="2">
        <v>21</v>
      </c>
      <c r="S22" s="2">
        <f t="shared" si="8"/>
        <v>9</v>
      </c>
      <c r="T22" s="2">
        <v>20</v>
      </c>
      <c r="U22" s="2">
        <f t="shared" si="9"/>
        <v>10</v>
      </c>
      <c r="V22" s="2">
        <v>20</v>
      </c>
      <c r="W22" s="2">
        <f t="shared" si="10"/>
        <v>10</v>
      </c>
      <c r="X22" s="2">
        <v>20</v>
      </c>
      <c r="Y22" s="2">
        <f t="shared" si="11"/>
        <v>10</v>
      </c>
      <c r="Z22" s="2">
        <v>15</v>
      </c>
      <c r="AA22" s="2">
        <f t="shared" si="12"/>
        <v>15</v>
      </c>
      <c r="AB22" s="2">
        <v>15</v>
      </c>
      <c r="AC22" s="2">
        <f t="shared" si="13"/>
        <v>15</v>
      </c>
      <c r="AD22" s="2">
        <f t="shared" si="14"/>
        <v>118</v>
      </c>
    </row>
    <row r="23" spans="1:30" ht="12.75">
      <c r="A23" s="2" t="s">
        <v>154</v>
      </c>
      <c r="B23" s="19">
        <v>0</v>
      </c>
      <c r="C23" s="19">
        <f t="shared" si="0"/>
        <v>0</v>
      </c>
      <c r="D23" s="19">
        <v>0</v>
      </c>
      <c r="E23" s="19">
        <f t="shared" si="1"/>
        <v>0</v>
      </c>
      <c r="F23" s="2">
        <v>16</v>
      </c>
      <c r="G23" s="2">
        <f t="shared" si="2"/>
        <v>14</v>
      </c>
      <c r="H23" s="2">
        <v>22</v>
      </c>
      <c r="I23" s="2">
        <f t="shared" si="3"/>
        <v>8</v>
      </c>
      <c r="J23" s="2">
        <v>17</v>
      </c>
      <c r="K23" s="2">
        <f t="shared" si="4"/>
        <v>13</v>
      </c>
      <c r="L23" s="2">
        <v>19</v>
      </c>
      <c r="M23" s="2">
        <f t="shared" si="5"/>
        <v>11</v>
      </c>
      <c r="N23" s="2">
        <v>17</v>
      </c>
      <c r="O23" s="2">
        <f t="shared" si="6"/>
        <v>13</v>
      </c>
      <c r="P23" s="2">
        <v>20</v>
      </c>
      <c r="Q23" s="2">
        <f t="shared" si="7"/>
        <v>10</v>
      </c>
      <c r="R23" s="2">
        <v>24</v>
      </c>
      <c r="S23" s="2">
        <f t="shared" si="8"/>
        <v>6</v>
      </c>
      <c r="T23" s="19">
        <v>0</v>
      </c>
      <c r="U23" s="19">
        <f t="shared" si="9"/>
        <v>0</v>
      </c>
      <c r="V23" s="2">
        <v>21</v>
      </c>
      <c r="W23" s="2">
        <f t="shared" si="10"/>
        <v>9</v>
      </c>
      <c r="X23" s="2">
        <v>22</v>
      </c>
      <c r="Y23" s="2">
        <f t="shared" si="11"/>
        <v>8</v>
      </c>
      <c r="Z23" s="2">
        <v>18</v>
      </c>
      <c r="AA23" s="2">
        <f t="shared" si="12"/>
        <v>12</v>
      </c>
      <c r="AB23" s="2">
        <v>17</v>
      </c>
      <c r="AC23" s="2">
        <f t="shared" si="13"/>
        <v>13</v>
      </c>
      <c r="AD23" s="2">
        <f t="shared" si="14"/>
        <v>117</v>
      </c>
    </row>
    <row r="24" spans="1:30" ht="12.75">
      <c r="A24" s="2" t="s">
        <v>227</v>
      </c>
      <c r="B24" s="19">
        <v>0</v>
      </c>
      <c r="C24" s="19">
        <f t="shared" si="0"/>
        <v>0</v>
      </c>
      <c r="D24" s="20">
        <v>0</v>
      </c>
      <c r="E24" s="19">
        <f t="shared" si="1"/>
        <v>0</v>
      </c>
      <c r="F24" s="20">
        <v>0</v>
      </c>
      <c r="G24" s="19">
        <f t="shared" si="2"/>
        <v>0</v>
      </c>
      <c r="H24" s="2">
        <v>0</v>
      </c>
      <c r="I24" s="2">
        <f t="shared" si="3"/>
        <v>0</v>
      </c>
      <c r="J24" s="2">
        <v>7</v>
      </c>
      <c r="K24" s="2">
        <f t="shared" si="4"/>
        <v>26</v>
      </c>
      <c r="L24" s="2">
        <v>16</v>
      </c>
      <c r="M24" s="2">
        <f t="shared" si="5"/>
        <v>14</v>
      </c>
      <c r="N24" s="2">
        <v>18</v>
      </c>
      <c r="O24" s="2">
        <f t="shared" si="6"/>
        <v>12</v>
      </c>
      <c r="P24" s="2">
        <v>21</v>
      </c>
      <c r="Q24" s="2">
        <f t="shared" si="7"/>
        <v>9</v>
      </c>
      <c r="R24" s="2">
        <v>0</v>
      </c>
      <c r="S24" s="2">
        <f t="shared" si="8"/>
        <v>0</v>
      </c>
      <c r="T24" s="2">
        <v>17</v>
      </c>
      <c r="U24" s="2">
        <f t="shared" si="9"/>
        <v>13</v>
      </c>
      <c r="V24" s="2">
        <v>19</v>
      </c>
      <c r="W24" s="2">
        <f t="shared" si="10"/>
        <v>11</v>
      </c>
      <c r="X24" s="2">
        <v>21</v>
      </c>
      <c r="Y24" s="2">
        <f t="shared" si="11"/>
        <v>9</v>
      </c>
      <c r="Z24" s="2">
        <v>25</v>
      </c>
      <c r="AA24" s="2">
        <f t="shared" si="12"/>
        <v>5</v>
      </c>
      <c r="AB24" s="2">
        <v>21</v>
      </c>
      <c r="AC24" s="2">
        <f t="shared" si="13"/>
        <v>9</v>
      </c>
      <c r="AD24" s="2">
        <f t="shared" si="14"/>
        <v>108</v>
      </c>
    </row>
    <row r="25" spans="1:30" ht="12.75">
      <c r="A25" s="2" t="s">
        <v>155</v>
      </c>
      <c r="B25" s="19">
        <v>0</v>
      </c>
      <c r="C25" s="19">
        <f t="shared" si="0"/>
        <v>0</v>
      </c>
      <c r="D25" s="19">
        <v>0</v>
      </c>
      <c r="E25" s="19">
        <f t="shared" si="1"/>
        <v>0</v>
      </c>
      <c r="F25" s="19">
        <v>0</v>
      </c>
      <c r="G25" s="19">
        <f t="shared" si="2"/>
        <v>0</v>
      </c>
      <c r="H25" s="9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26</v>
      </c>
      <c r="S25" s="2">
        <f t="shared" si="8"/>
        <v>4</v>
      </c>
      <c r="T25" s="2">
        <v>13</v>
      </c>
      <c r="U25" s="2">
        <f t="shared" si="9"/>
        <v>17</v>
      </c>
      <c r="V25" s="2">
        <v>5</v>
      </c>
      <c r="W25" s="2">
        <f t="shared" si="10"/>
        <v>30</v>
      </c>
      <c r="X25" s="2">
        <v>14</v>
      </c>
      <c r="Y25" s="2">
        <f t="shared" si="11"/>
        <v>16</v>
      </c>
      <c r="Z25" s="2">
        <v>4</v>
      </c>
      <c r="AA25" s="2">
        <f t="shared" si="12"/>
        <v>32</v>
      </c>
      <c r="AB25" s="2">
        <v>0</v>
      </c>
      <c r="AC25" s="2">
        <f t="shared" si="13"/>
        <v>0</v>
      </c>
      <c r="AD25" s="2">
        <f t="shared" si="14"/>
        <v>99</v>
      </c>
    </row>
    <row r="26" spans="1:30" ht="12.75">
      <c r="A26" s="2" t="s">
        <v>59</v>
      </c>
      <c r="B26" s="2">
        <v>22</v>
      </c>
      <c r="C26" s="2">
        <f t="shared" si="0"/>
        <v>8</v>
      </c>
      <c r="D26" s="19">
        <v>0</v>
      </c>
      <c r="E26" s="19">
        <f t="shared" si="1"/>
        <v>0</v>
      </c>
      <c r="F26" s="2">
        <v>10</v>
      </c>
      <c r="G26" s="2">
        <f t="shared" si="2"/>
        <v>20</v>
      </c>
      <c r="H26" s="2">
        <v>6</v>
      </c>
      <c r="I26" s="2">
        <f t="shared" si="3"/>
        <v>28</v>
      </c>
      <c r="J26" s="2">
        <v>10</v>
      </c>
      <c r="K26" s="2">
        <f t="shared" si="4"/>
        <v>20</v>
      </c>
      <c r="L26" s="19">
        <v>0</v>
      </c>
      <c r="M26" s="19">
        <f t="shared" si="5"/>
        <v>0</v>
      </c>
      <c r="N26" s="19">
        <v>0</v>
      </c>
      <c r="O26" s="19">
        <f t="shared" si="6"/>
        <v>0</v>
      </c>
      <c r="P26" s="2">
        <v>0</v>
      </c>
      <c r="Q26" s="2">
        <f t="shared" si="7"/>
        <v>0</v>
      </c>
      <c r="R26" s="9">
        <v>22</v>
      </c>
      <c r="S26" s="2">
        <f t="shared" si="8"/>
        <v>8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84</v>
      </c>
    </row>
    <row r="27" spans="1:30" ht="12.75">
      <c r="A27" s="2" t="s">
        <v>69</v>
      </c>
      <c r="B27" s="2">
        <v>12</v>
      </c>
      <c r="C27" s="2">
        <f t="shared" si="0"/>
        <v>18</v>
      </c>
      <c r="D27" s="19">
        <v>0</v>
      </c>
      <c r="E27" s="19">
        <f t="shared" si="1"/>
        <v>0</v>
      </c>
      <c r="F27" s="19">
        <v>0</v>
      </c>
      <c r="G27" s="19">
        <f t="shared" si="2"/>
        <v>0</v>
      </c>
      <c r="H27" s="19">
        <v>0</v>
      </c>
      <c r="I27" s="19">
        <f t="shared" si="3"/>
        <v>0</v>
      </c>
      <c r="J27" s="2">
        <v>2</v>
      </c>
      <c r="K27" s="2">
        <f t="shared" si="4"/>
        <v>42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14</v>
      </c>
      <c r="AA27" s="2">
        <f t="shared" si="12"/>
        <v>16</v>
      </c>
      <c r="AB27" s="2">
        <v>0</v>
      </c>
      <c r="AC27" s="2">
        <f t="shared" si="13"/>
        <v>0</v>
      </c>
      <c r="AD27" s="2">
        <f t="shared" si="14"/>
        <v>76</v>
      </c>
    </row>
    <row r="28" spans="1:30" ht="12.75">
      <c r="A28" s="2" t="s">
        <v>156</v>
      </c>
      <c r="B28" s="19">
        <v>0</v>
      </c>
      <c r="C28" s="19">
        <f t="shared" si="0"/>
        <v>0</v>
      </c>
      <c r="D28" s="2">
        <v>21</v>
      </c>
      <c r="E28" s="2">
        <f t="shared" si="1"/>
        <v>9</v>
      </c>
      <c r="F28" s="2">
        <v>20</v>
      </c>
      <c r="G28" s="2">
        <f t="shared" si="2"/>
        <v>10</v>
      </c>
      <c r="H28" s="19">
        <v>0</v>
      </c>
      <c r="I28" s="19">
        <f t="shared" si="3"/>
        <v>0</v>
      </c>
      <c r="J28" s="19">
        <v>0</v>
      </c>
      <c r="K28" s="19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21</v>
      </c>
      <c r="U28" s="2">
        <f t="shared" si="9"/>
        <v>9</v>
      </c>
      <c r="V28" s="2">
        <v>18</v>
      </c>
      <c r="W28" s="2">
        <f t="shared" si="10"/>
        <v>12</v>
      </c>
      <c r="X28" s="2">
        <v>0</v>
      </c>
      <c r="Y28" s="2">
        <f t="shared" si="11"/>
        <v>0</v>
      </c>
      <c r="Z28" s="2">
        <v>20</v>
      </c>
      <c r="AA28" s="2">
        <f t="shared" si="12"/>
        <v>10</v>
      </c>
      <c r="AB28" s="2">
        <v>20</v>
      </c>
      <c r="AC28" s="2">
        <f t="shared" si="13"/>
        <v>10</v>
      </c>
      <c r="AD28" s="2">
        <f t="shared" si="14"/>
        <v>60</v>
      </c>
    </row>
    <row r="29" spans="1:30" ht="12.75">
      <c r="A29" s="2" t="s">
        <v>164</v>
      </c>
      <c r="B29" s="2">
        <v>17</v>
      </c>
      <c r="C29" s="2">
        <f t="shared" si="0"/>
        <v>13</v>
      </c>
      <c r="D29" s="19">
        <v>0</v>
      </c>
      <c r="E29" s="19">
        <f t="shared" si="1"/>
        <v>0</v>
      </c>
      <c r="F29" s="19">
        <v>0</v>
      </c>
      <c r="G29" s="19">
        <f t="shared" si="2"/>
        <v>0</v>
      </c>
      <c r="H29" s="2">
        <v>11</v>
      </c>
      <c r="I29" s="2">
        <f t="shared" si="3"/>
        <v>19</v>
      </c>
      <c r="J29" s="19">
        <v>0</v>
      </c>
      <c r="K29" s="19">
        <f t="shared" si="4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0</v>
      </c>
      <c r="W29" s="2">
        <f t="shared" si="10"/>
        <v>0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16</v>
      </c>
      <c r="AC29" s="2">
        <f t="shared" si="13"/>
        <v>14</v>
      </c>
      <c r="AD29" s="2">
        <f t="shared" si="14"/>
        <v>46</v>
      </c>
    </row>
    <row r="30" spans="1:30" ht="12.75">
      <c r="A30" s="2" t="s">
        <v>235</v>
      </c>
      <c r="B30" s="19">
        <v>0</v>
      </c>
      <c r="C30" s="19">
        <f t="shared" si="0"/>
        <v>0</v>
      </c>
      <c r="D30" s="19">
        <v>0</v>
      </c>
      <c r="E30" s="19">
        <f t="shared" si="1"/>
        <v>0</v>
      </c>
      <c r="F30" s="19">
        <v>0</v>
      </c>
      <c r="G30" s="19">
        <f t="shared" si="2"/>
        <v>0</v>
      </c>
      <c r="H30" s="2">
        <v>0</v>
      </c>
      <c r="I30" s="2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23</v>
      </c>
      <c r="Q30" s="2">
        <f t="shared" si="7"/>
        <v>7</v>
      </c>
      <c r="R30" s="2">
        <v>0</v>
      </c>
      <c r="S30" s="2">
        <f t="shared" si="8"/>
        <v>0</v>
      </c>
      <c r="T30" s="2">
        <v>23</v>
      </c>
      <c r="U30" s="2">
        <f t="shared" si="9"/>
        <v>7</v>
      </c>
      <c r="V30" s="2">
        <v>0</v>
      </c>
      <c r="W30" s="2">
        <f t="shared" si="10"/>
        <v>0</v>
      </c>
      <c r="X30" s="2">
        <v>24</v>
      </c>
      <c r="Y30" s="2">
        <f t="shared" si="11"/>
        <v>6</v>
      </c>
      <c r="Z30" s="2">
        <v>21</v>
      </c>
      <c r="AA30" s="2">
        <f t="shared" si="12"/>
        <v>9</v>
      </c>
      <c r="AB30" s="2">
        <v>0</v>
      </c>
      <c r="AC30" s="2">
        <f t="shared" si="13"/>
        <v>0</v>
      </c>
      <c r="AD30" s="2">
        <f t="shared" si="14"/>
        <v>29</v>
      </c>
    </row>
    <row r="31" spans="1:30" ht="12.75">
      <c r="A31" s="2" t="s">
        <v>162</v>
      </c>
      <c r="B31" s="2">
        <v>28</v>
      </c>
      <c r="C31" s="2">
        <f t="shared" si="0"/>
        <v>2</v>
      </c>
      <c r="D31" s="2">
        <v>20</v>
      </c>
      <c r="E31" s="2">
        <f t="shared" si="1"/>
        <v>10</v>
      </c>
      <c r="F31" s="2">
        <v>21</v>
      </c>
      <c r="G31" s="2">
        <f t="shared" si="2"/>
        <v>9</v>
      </c>
      <c r="H31" s="19">
        <v>0</v>
      </c>
      <c r="I31" s="19">
        <f t="shared" si="3"/>
        <v>0</v>
      </c>
      <c r="J31" s="19">
        <v>0</v>
      </c>
      <c r="K31" s="19">
        <f t="shared" si="4"/>
        <v>0</v>
      </c>
      <c r="L31" s="19">
        <v>0</v>
      </c>
      <c r="M31" s="19">
        <f t="shared" si="5"/>
        <v>0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9"/>
        <v>0</v>
      </c>
      <c r="V31" s="2">
        <v>0</v>
      </c>
      <c r="W31" s="2">
        <f t="shared" si="10"/>
        <v>0</v>
      </c>
      <c r="X31" s="2">
        <v>23</v>
      </c>
      <c r="Y31" s="2">
        <f t="shared" si="11"/>
        <v>7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4"/>
        <v>28</v>
      </c>
    </row>
    <row r="32" spans="1:30" ht="12.75">
      <c r="A32" s="2" t="s">
        <v>186</v>
      </c>
      <c r="B32" s="2">
        <v>20</v>
      </c>
      <c r="C32" s="2">
        <f t="shared" si="0"/>
        <v>10</v>
      </c>
      <c r="D32" s="2">
        <v>15</v>
      </c>
      <c r="E32" s="2">
        <f t="shared" si="1"/>
        <v>15</v>
      </c>
      <c r="F32" s="19">
        <v>0</v>
      </c>
      <c r="G32" s="19">
        <f t="shared" si="2"/>
        <v>0</v>
      </c>
      <c r="H32" s="19">
        <v>0</v>
      </c>
      <c r="I32" s="19">
        <f t="shared" si="3"/>
        <v>0</v>
      </c>
      <c r="J32" s="19">
        <v>0</v>
      </c>
      <c r="K32" s="19">
        <f t="shared" si="4"/>
        <v>0</v>
      </c>
      <c r="L32" s="2">
        <v>0</v>
      </c>
      <c r="M32" s="2">
        <f t="shared" si="5"/>
        <v>0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0</v>
      </c>
      <c r="U32" s="2">
        <f t="shared" si="9"/>
        <v>0</v>
      </c>
      <c r="V32" s="2">
        <v>0</v>
      </c>
      <c r="W32" s="2">
        <f t="shared" si="10"/>
        <v>0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4"/>
        <v>25</v>
      </c>
    </row>
    <row r="33" spans="1:30" ht="12.75">
      <c r="A33" s="2" t="s">
        <v>109</v>
      </c>
      <c r="B33" s="19">
        <v>0</v>
      </c>
      <c r="C33" s="19">
        <f t="shared" si="0"/>
        <v>0</v>
      </c>
      <c r="D33" s="19">
        <v>0</v>
      </c>
      <c r="E33" s="19">
        <f t="shared" si="1"/>
        <v>0</v>
      </c>
      <c r="F33" s="19">
        <v>0</v>
      </c>
      <c r="G33" s="19">
        <f t="shared" si="2"/>
        <v>0</v>
      </c>
      <c r="H33" s="2">
        <v>19</v>
      </c>
      <c r="I33" s="2">
        <f t="shared" si="3"/>
        <v>11</v>
      </c>
      <c r="J33" s="2">
        <v>0</v>
      </c>
      <c r="K33" s="2">
        <f t="shared" si="4"/>
        <v>0</v>
      </c>
      <c r="L33" s="2">
        <v>0</v>
      </c>
      <c r="M33" s="2">
        <f t="shared" si="5"/>
        <v>0</v>
      </c>
      <c r="N33" s="2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0</v>
      </c>
      <c r="U33" s="2">
        <f t="shared" si="9"/>
        <v>0</v>
      </c>
      <c r="V33" s="2">
        <v>0</v>
      </c>
      <c r="W33" s="2">
        <f t="shared" si="10"/>
        <v>0</v>
      </c>
      <c r="X33" s="2">
        <v>0</v>
      </c>
      <c r="Y33" s="2">
        <f t="shared" si="11"/>
        <v>0</v>
      </c>
      <c r="Z33" s="2">
        <v>24</v>
      </c>
      <c r="AA33" s="2">
        <f t="shared" si="12"/>
        <v>6</v>
      </c>
      <c r="AB33" s="2">
        <v>0</v>
      </c>
      <c r="AC33" s="2">
        <f t="shared" si="13"/>
        <v>0</v>
      </c>
      <c r="AD33" s="2">
        <f t="shared" si="14"/>
        <v>17</v>
      </c>
    </row>
    <row r="34" spans="1:30" ht="12.75">
      <c r="A34" s="2" t="s">
        <v>207</v>
      </c>
      <c r="B34" s="19">
        <v>0</v>
      </c>
      <c r="C34" s="19">
        <f t="shared" si="0"/>
        <v>0</v>
      </c>
      <c r="D34" s="19">
        <v>0</v>
      </c>
      <c r="E34" s="19">
        <f t="shared" si="1"/>
        <v>0</v>
      </c>
      <c r="F34" s="19">
        <v>0</v>
      </c>
      <c r="G34" s="19">
        <f t="shared" si="2"/>
        <v>0</v>
      </c>
      <c r="H34" s="2">
        <v>0</v>
      </c>
      <c r="I34" s="2">
        <f t="shared" si="3"/>
        <v>0</v>
      </c>
      <c r="J34" s="2">
        <v>0</v>
      </c>
      <c r="K34" s="2">
        <f t="shared" si="4"/>
        <v>0</v>
      </c>
      <c r="L34" s="2">
        <v>17</v>
      </c>
      <c r="M34" s="2">
        <f t="shared" si="5"/>
        <v>13</v>
      </c>
      <c r="N34" s="2">
        <v>0</v>
      </c>
      <c r="O34" s="2">
        <f t="shared" si="6"/>
        <v>0</v>
      </c>
      <c r="P34" s="2">
        <v>0</v>
      </c>
      <c r="Q34" s="2">
        <f t="shared" si="7"/>
        <v>0</v>
      </c>
      <c r="R34" s="2">
        <v>0</v>
      </c>
      <c r="S34" s="2">
        <f t="shared" si="8"/>
        <v>0</v>
      </c>
      <c r="T34" s="2">
        <v>0</v>
      </c>
      <c r="U34" s="2">
        <f t="shared" si="9"/>
        <v>0</v>
      </c>
      <c r="V34" s="2">
        <v>0</v>
      </c>
      <c r="W34" s="2">
        <f t="shared" si="10"/>
        <v>0</v>
      </c>
      <c r="X34" s="2">
        <v>0</v>
      </c>
      <c r="Y34" s="2">
        <f t="shared" si="11"/>
        <v>0</v>
      </c>
      <c r="Z34" s="2">
        <v>0</v>
      </c>
      <c r="AA34" s="2">
        <f t="shared" si="12"/>
        <v>0</v>
      </c>
      <c r="AB34" s="2">
        <v>0</v>
      </c>
      <c r="AC34" s="2">
        <f t="shared" si="13"/>
        <v>0</v>
      </c>
      <c r="AD34" s="2">
        <f t="shared" si="14"/>
        <v>13</v>
      </c>
    </row>
    <row r="35" spans="1:30" ht="12.75">
      <c r="A35" s="2" t="s">
        <v>167</v>
      </c>
      <c r="B35" s="19">
        <v>0</v>
      </c>
      <c r="C35" s="19">
        <f t="shared" si="0"/>
        <v>0</v>
      </c>
      <c r="D35" s="19">
        <v>0</v>
      </c>
      <c r="E35" s="19">
        <f t="shared" si="1"/>
        <v>0</v>
      </c>
      <c r="F35" s="19">
        <v>0</v>
      </c>
      <c r="G35" s="19">
        <f t="shared" si="2"/>
        <v>0</v>
      </c>
      <c r="H35" s="2">
        <v>0</v>
      </c>
      <c r="I35" s="2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5"/>
        <v>0</v>
      </c>
      <c r="N35" s="2">
        <v>0</v>
      </c>
      <c r="O35" s="2">
        <f t="shared" si="6"/>
        <v>0</v>
      </c>
      <c r="P35" s="2">
        <v>0</v>
      </c>
      <c r="Q35" s="2">
        <f t="shared" si="7"/>
        <v>0</v>
      </c>
      <c r="R35" s="2">
        <v>25</v>
      </c>
      <c r="S35" s="2">
        <f t="shared" si="8"/>
        <v>5</v>
      </c>
      <c r="T35" s="2">
        <v>0</v>
      </c>
      <c r="U35" s="2">
        <f t="shared" si="9"/>
        <v>0</v>
      </c>
      <c r="V35" s="2">
        <v>0</v>
      </c>
      <c r="W35" s="2">
        <f t="shared" si="10"/>
        <v>0</v>
      </c>
      <c r="X35" s="2">
        <v>0</v>
      </c>
      <c r="Y35" s="2">
        <f t="shared" si="11"/>
        <v>0</v>
      </c>
      <c r="Z35" s="2">
        <v>0</v>
      </c>
      <c r="AA35" s="2">
        <f t="shared" si="12"/>
        <v>0</v>
      </c>
      <c r="AB35" s="2">
        <v>0</v>
      </c>
      <c r="AC35" s="2">
        <f t="shared" si="13"/>
        <v>0</v>
      </c>
      <c r="AD35" s="2">
        <f t="shared" si="14"/>
        <v>5</v>
      </c>
    </row>
    <row r="36" spans="2:30" ht="12.75">
      <c r="B36" s="2">
        <v>0</v>
      </c>
      <c r="C36" s="2">
        <f>VLOOKUP(B36,$A$43:$B$72,2)</f>
        <v>0</v>
      </c>
      <c r="D36" s="2">
        <v>0</v>
      </c>
      <c r="E36" s="2">
        <f>VLOOKUP(D36,$A$43:$B$72,2)</f>
        <v>0</v>
      </c>
      <c r="F36" s="2">
        <v>0</v>
      </c>
      <c r="G36" s="2">
        <f>VLOOKUP(F36,$A$43:$B$72,2)</f>
        <v>0</v>
      </c>
      <c r="H36" s="2">
        <v>0</v>
      </c>
      <c r="I36" s="2">
        <f>VLOOKUP(H36,$A$43:$B$72,2)</f>
        <v>0</v>
      </c>
      <c r="J36" s="2">
        <v>0</v>
      </c>
      <c r="K36" s="2">
        <f>VLOOKUP(J36,$A$43:$B$72,2)</f>
        <v>0</v>
      </c>
      <c r="L36" s="2">
        <v>0</v>
      </c>
      <c r="M36" s="2">
        <f>VLOOKUP(L36,$A$43:$B$72,2)</f>
        <v>0</v>
      </c>
      <c r="N36" s="2">
        <v>0</v>
      </c>
      <c r="O36" s="2">
        <f>VLOOKUP(N36,$A$43:$B$72,2)</f>
        <v>0</v>
      </c>
      <c r="P36" s="2">
        <v>0</v>
      </c>
      <c r="Q36" s="2">
        <f>VLOOKUP(P36,$A$43:$B$72,2)</f>
        <v>0</v>
      </c>
      <c r="R36" s="2">
        <v>0</v>
      </c>
      <c r="S36" s="2">
        <f>VLOOKUP(R36,$A$43:$B$72,2)</f>
        <v>0</v>
      </c>
      <c r="T36" s="2">
        <v>0</v>
      </c>
      <c r="U36" s="2">
        <f>VLOOKUP(T36,$A$43:$B$72,2)</f>
        <v>0</v>
      </c>
      <c r="V36" s="2">
        <v>0</v>
      </c>
      <c r="W36" s="2">
        <f>VLOOKUP(V36,$A$43:$B$72,2)</f>
        <v>0</v>
      </c>
      <c r="X36" s="2">
        <v>0</v>
      </c>
      <c r="Y36" s="2">
        <f>VLOOKUP(X36,$A$43:$B$72,2)</f>
        <v>0</v>
      </c>
      <c r="Z36" s="2">
        <v>0</v>
      </c>
      <c r="AA36" s="2">
        <f>VLOOKUP(Z36,$A$43:$B$72,2)</f>
        <v>0</v>
      </c>
      <c r="AB36" s="2">
        <v>0</v>
      </c>
      <c r="AC36" s="2">
        <f>VLOOKUP(AB36,$A$43:$B$72,2)</f>
        <v>0</v>
      </c>
      <c r="AD36" s="2">
        <f>SUM(C36,E36,G36,I36,K36,M36,O36,Q36,S36,U36,W36,Y36,AA36,AC36)</f>
        <v>0</v>
      </c>
    </row>
    <row r="37" spans="2:30" ht="12.75">
      <c r="B37" s="2">
        <v>0</v>
      </c>
      <c r="C37" s="2">
        <f>VLOOKUP(B37,$A$43:$B$72,2)</f>
        <v>0</v>
      </c>
      <c r="D37" s="2">
        <v>0</v>
      </c>
      <c r="E37" s="2">
        <f>VLOOKUP(D37,$A$43:$B$72,2)</f>
        <v>0</v>
      </c>
      <c r="F37" s="2">
        <v>0</v>
      </c>
      <c r="G37" s="2">
        <f>VLOOKUP(F37,$A$43:$B$72,2)</f>
        <v>0</v>
      </c>
      <c r="H37" s="2">
        <v>0</v>
      </c>
      <c r="I37" s="2">
        <f>VLOOKUP(H37,$A$43:$B$72,2)</f>
        <v>0</v>
      </c>
      <c r="J37" s="2">
        <v>0</v>
      </c>
      <c r="K37" s="2">
        <f>VLOOKUP(J37,$A$43:$B$72,2)</f>
        <v>0</v>
      </c>
      <c r="L37" s="2">
        <v>0</v>
      </c>
      <c r="M37" s="2">
        <f>VLOOKUP(L37,$A$43:$B$72,2)</f>
        <v>0</v>
      </c>
      <c r="N37" s="2">
        <v>0</v>
      </c>
      <c r="O37" s="2">
        <f>VLOOKUP(N37,$A$43:$B$72,2)</f>
        <v>0</v>
      </c>
      <c r="P37" s="2">
        <v>0</v>
      </c>
      <c r="Q37" s="2">
        <f>VLOOKUP(P37,$A$43:$B$72,2)</f>
        <v>0</v>
      </c>
      <c r="R37" s="2">
        <v>0</v>
      </c>
      <c r="S37" s="2">
        <f>VLOOKUP(R37,$A$43:$B$72,2)</f>
        <v>0</v>
      </c>
      <c r="T37" s="2">
        <v>0</v>
      </c>
      <c r="U37" s="2">
        <f>VLOOKUP(T37,$A$43:$B$72,2)</f>
        <v>0</v>
      </c>
      <c r="V37" s="2">
        <v>0</v>
      </c>
      <c r="W37" s="2">
        <f>VLOOKUP(V37,$A$43:$B$72,2)</f>
        <v>0</v>
      </c>
      <c r="X37" s="2">
        <v>0</v>
      </c>
      <c r="Y37" s="2">
        <f>VLOOKUP(X37,$A$43:$B$72,2)</f>
        <v>0</v>
      </c>
      <c r="Z37" s="2">
        <v>0</v>
      </c>
      <c r="AA37" s="2">
        <f>VLOOKUP(Z37,$A$43:$B$72,2)</f>
        <v>0</v>
      </c>
      <c r="AB37" s="2">
        <v>0</v>
      </c>
      <c r="AC37" s="2">
        <f>VLOOKUP(AB37,$A$43:$B$72,2)</f>
        <v>0</v>
      </c>
      <c r="AD37" s="2">
        <f>SUM(C37,E37,G37,I37,K37,M37,O37,Q37,S37,U37,W37,Y37,AA37,AC37)</f>
        <v>0</v>
      </c>
    </row>
    <row r="38" spans="2:30" ht="12.75">
      <c r="B38" s="2">
        <v>0</v>
      </c>
      <c r="C38" s="2">
        <f>VLOOKUP(B38,$A$43:$B$72,2)</f>
        <v>0</v>
      </c>
      <c r="D38" s="2">
        <v>0</v>
      </c>
      <c r="E38" s="2">
        <f>VLOOKUP(D38,$A$43:$B$72,2)</f>
        <v>0</v>
      </c>
      <c r="F38" s="2">
        <v>0</v>
      </c>
      <c r="G38" s="2">
        <f>VLOOKUP(F38,$A$43:$B$72,2)</f>
        <v>0</v>
      </c>
      <c r="H38" s="2">
        <v>0</v>
      </c>
      <c r="I38" s="2">
        <f>VLOOKUP(H38,$A$43:$B$72,2)</f>
        <v>0</v>
      </c>
      <c r="J38" s="2">
        <v>0</v>
      </c>
      <c r="K38" s="2">
        <f>VLOOKUP(J38,$A$43:$B$72,2)</f>
        <v>0</v>
      </c>
      <c r="L38" s="2">
        <v>0</v>
      </c>
      <c r="M38" s="2">
        <f>VLOOKUP(L38,$A$43:$B$72,2)</f>
        <v>0</v>
      </c>
      <c r="N38" s="2">
        <v>0</v>
      </c>
      <c r="O38" s="2">
        <f>VLOOKUP(N38,$A$43:$B$72,2)</f>
        <v>0</v>
      </c>
      <c r="P38" s="2">
        <v>0</v>
      </c>
      <c r="Q38" s="2">
        <f>VLOOKUP(P38,$A$43:$B$72,2)</f>
        <v>0</v>
      </c>
      <c r="R38" s="2">
        <v>0</v>
      </c>
      <c r="S38" s="2">
        <f>VLOOKUP(R38,$A$43:$B$72,2)</f>
        <v>0</v>
      </c>
      <c r="T38" s="2">
        <v>0</v>
      </c>
      <c r="U38" s="2">
        <f>VLOOKUP(T38,$A$43:$B$72,2)</f>
        <v>0</v>
      </c>
      <c r="V38" s="2">
        <v>0</v>
      </c>
      <c r="W38" s="2">
        <f>VLOOKUP(V38,$A$43:$B$72,2)</f>
        <v>0</v>
      </c>
      <c r="X38" s="2">
        <v>0</v>
      </c>
      <c r="Y38" s="2">
        <f>VLOOKUP(X38,$A$43:$B$72,2)</f>
        <v>0</v>
      </c>
      <c r="Z38" s="2">
        <v>0</v>
      </c>
      <c r="AA38" s="2">
        <f>VLOOKUP(Z38,$A$43:$B$72,2)</f>
        <v>0</v>
      </c>
      <c r="AB38" s="2">
        <v>0</v>
      </c>
      <c r="AC38" s="2">
        <f>VLOOKUP(AB38,$A$43:$B$72,2)</f>
        <v>0</v>
      </c>
      <c r="AD38" s="2">
        <f>SUM(C38,E38,G38,I38,K38,M38,O38,Q38,S38,U38,W38,Y38,AA38,AC38)</f>
        <v>0</v>
      </c>
    </row>
    <row r="39" spans="2:30" ht="12.75">
      <c r="B39" s="2">
        <v>0</v>
      </c>
      <c r="C39" s="2">
        <f>VLOOKUP(B39,$A$43:$B$72,2)</f>
        <v>0</v>
      </c>
      <c r="D39" s="2">
        <v>0</v>
      </c>
      <c r="E39" s="2">
        <f>VLOOKUP(D39,$A$43:$B$72,2)</f>
        <v>0</v>
      </c>
      <c r="F39" s="2">
        <v>0</v>
      </c>
      <c r="G39" s="2">
        <f>VLOOKUP(F39,$A$43:$B$72,2)</f>
        <v>0</v>
      </c>
      <c r="H39" s="2">
        <v>0</v>
      </c>
      <c r="I39" s="2">
        <f>VLOOKUP(H39,$A$43:$B$72,2)</f>
        <v>0</v>
      </c>
      <c r="J39" s="2">
        <v>0</v>
      </c>
      <c r="K39" s="2">
        <f>VLOOKUP(J39,$A$43:$B$72,2)</f>
        <v>0</v>
      </c>
      <c r="L39" s="2">
        <v>0</v>
      </c>
      <c r="M39" s="2">
        <f>VLOOKUP(L39,$A$43:$B$72,2)</f>
        <v>0</v>
      </c>
      <c r="N39" s="2">
        <v>0</v>
      </c>
      <c r="O39" s="2">
        <f>VLOOKUP(N39,$A$43:$B$72,2)</f>
        <v>0</v>
      </c>
      <c r="P39" s="2">
        <v>0</v>
      </c>
      <c r="Q39" s="2">
        <f>VLOOKUP(P39,$A$43:$B$72,2)</f>
        <v>0</v>
      </c>
      <c r="R39" s="2">
        <v>0</v>
      </c>
      <c r="S39" s="2">
        <f>VLOOKUP(R39,$A$43:$B$72,2)</f>
        <v>0</v>
      </c>
      <c r="T39" s="2">
        <v>0</v>
      </c>
      <c r="U39" s="2">
        <f>VLOOKUP(T39,$A$43:$B$72,2)</f>
        <v>0</v>
      </c>
      <c r="V39" s="2">
        <v>0</v>
      </c>
      <c r="W39" s="2">
        <f>VLOOKUP(V39,$A$43:$B$72,2)</f>
        <v>0</v>
      </c>
      <c r="X39" s="2">
        <v>0</v>
      </c>
      <c r="Y39" s="2">
        <f>VLOOKUP(X39,$A$43:$B$72,2)</f>
        <v>0</v>
      </c>
      <c r="Z39" s="2">
        <v>0</v>
      </c>
      <c r="AA39" s="2">
        <f>VLOOKUP(Z39,$A$43:$B$72,2)</f>
        <v>0</v>
      </c>
      <c r="AB39" s="2">
        <v>0</v>
      </c>
      <c r="AC39" s="2">
        <f>VLOOKUP(AB39,$A$43:$B$72,2)</f>
        <v>0</v>
      </c>
      <c r="AD39" s="2">
        <f>SUM(C39,E39,G39,I39,K39,M39,O39,Q39,S39,U39,W39,Y39,AA39,AC39)</f>
        <v>0</v>
      </c>
    </row>
    <row r="40" spans="1:30" ht="12.75">
      <c r="A40" s="2" t="s">
        <v>0</v>
      </c>
      <c r="B40" s="2">
        <v>0</v>
      </c>
      <c r="C40" s="2">
        <f>VLOOKUP(B40,$A$43:$B$72,2)</f>
        <v>0</v>
      </c>
      <c r="D40" s="2">
        <v>0</v>
      </c>
      <c r="E40" s="2">
        <f aca="true" t="shared" si="15" ref="E40:G41">VLOOKUP(D40,$A$43:$B$72,2)</f>
        <v>0</v>
      </c>
      <c r="F40" s="2">
        <v>0</v>
      </c>
      <c r="G40" s="2">
        <f t="shared" si="15"/>
        <v>0</v>
      </c>
      <c r="H40" s="2">
        <v>0</v>
      </c>
      <c r="I40" s="2">
        <f>VLOOKUP(H40,$A$43:$B$72,2)</f>
        <v>0</v>
      </c>
      <c r="J40" s="2">
        <v>0</v>
      </c>
      <c r="K40" s="2">
        <f>VLOOKUP(J40,$A$43:$B$72,2)</f>
        <v>0</v>
      </c>
      <c r="L40" s="2">
        <v>0</v>
      </c>
      <c r="M40" s="2">
        <f>VLOOKUP(L40,$A$43:$B$72,2)</f>
        <v>0</v>
      </c>
      <c r="N40" s="2">
        <v>0</v>
      </c>
      <c r="O40" s="2">
        <f>VLOOKUP(N40,$A$43:$B$72,2)</f>
        <v>0</v>
      </c>
      <c r="P40" s="2">
        <v>0</v>
      </c>
      <c r="Q40" s="2">
        <f>VLOOKUP(P40,$A$43:$B$72,2)</f>
        <v>0</v>
      </c>
      <c r="R40" s="2">
        <v>0</v>
      </c>
      <c r="S40" s="2">
        <f>VLOOKUP(R40,$A$43:$B$72,2)</f>
        <v>0</v>
      </c>
      <c r="T40" s="2">
        <v>0</v>
      </c>
      <c r="U40" s="2">
        <f>VLOOKUP(T40,$A$43:$B$72,2)</f>
        <v>0</v>
      </c>
      <c r="V40" s="2">
        <v>0</v>
      </c>
      <c r="W40" s="2">
        <f>VLOOKUP(V40,$A$43:$B$72,2)</f>
        <v>0</v>
      </c>
      <c r="X40" s="2">
        <v>0</v>
      </c>
      <c r="Y40" s="2">
        <f>VLOOKUP(X40,$A$43:$B$72,2)</f>
        <v>0</v>
      </c>
      <c r="Z40" s="2">
        <v>0</v>
      </c>
      <c r="AA40" s="2">
        <f>VLOOKUP(Z40,$A$43:$B$72,2)</f>
        <v>0</v>
      </c>
      <c r="AB40" s="2">
        <v>0</v>
      </c>
      <c r="AC40" s="2">
        <f>VLOOKUP(AB40,$A$43:$B$72,2)</f>
        <v>0</v>
      </c>
      <c r="AD40" s="2">
        <f>SUM(C40,E40,G40,I40,K40,M40,O40,Q40,S40,U40,W40,Y40,AA40,AC40)</f>
        <v>0</v>
      </c>
    </row>
    <row r="41" spans="1:30" ht="12.75">
      <c r="A41" s="2" t="s">
        <v>0</v>
      </c>
      <c r="B41" s="2">
        <v>0</v>
      </c>
      <c r="C41" s="2">
        <f>VLOOKUP(B41,$A$43:$B$72,2)</f>
        <v>0</v>
      </c>
      <c r="D41" s="2">
        <v>0</v>
      </c>
      <c r="E41" s="2">
        <f t="shared" si="15"/>
        <v>0</v>
      </c>
      <c r="F41" s="2">
        <v>0</v>
      </c>
      <c r="G41" s="2">
        <f t="shared" si="15"/>
        <v>0</v>
      </c>
      <c r="H41" s="2">
        <v>0</v>
      </c>
      <c r="I41" s="2">
        <f>VLOOKUP(H41,$A$43:$B$72,2)</f>
        <v>0</v>
      </c>
      <c r="J41" s="2">
        <v>0</v>
      </c>
      <c r="K41" s="2">
        <f>VLOOKUP(J41,$A$43:$B$72,2)</f>
        <v>0</v>
      </c>
      <c r="L41" s="2">
        <v>0</v>
      </c>
      <c r="M41" s="2">
        <f>VLOOKUP(L41,$A$43:$B$72,2)</f>
        <v>0</v>
      </c>
      <c r="N41" s="2">
        <v>0</v>
      </c>
      <c r="O41" s="2">
        <f>VLOOKUP(N41,$A$43:$B$72,2)</f>
        <v>0</v>
      </c>
      <c r="P41" s="2">
        <v>0</v>
      </c>
      <c r="Q41" s="2">
        <f>VLOOKUP(P41,$A$43:$B$72,2)</f>
        <v>0</v>
      </c>
      <c r="R41" s="2">
        <v>0</v>
      </c>
      <c r="S41" s="2">
        <f>VLOOKUP(R41,$A$43:$B$72,2)</f>
        <v>0</v>
      </c>
      <c r="T41" s="2">
        <v>0</v>
      </c>
      <c r="U41" s="2">
        <f>VLOOKUP(T41,$A$43:$B$72,2)</f>
        <v>0</v>
      </c>
      <c r="V41" s="2">
        <v>0</v>
      </c>
      <c r="W41" s="2">
        <f>VLOOKUP(V41,$A$43:$B$72,2)</f>
        <v>0</v>
      </c>
      <c r="X41" s="2">
        <v>0</v>
      </c>
      <c r="Y41" s="2">
        <f>VLOOKUP(X41,$A$43:$B$72,2)</f>
        <v>0</v>
      </c>
      <c r="Z41" s="2">
        <v>0</v>
      </c>
      <c r="AA41" s="2">
        <f>VLOOKUP(Z41,$A$43:$B$72,2)</f>
        <v>0</v>
      </c>
      <c r="AB41" s="2">
        <v>0</v>
      </c>
      <c r="AC41" s="2">
        <f>VLOOKUP(AB41,$A$43:$B$72,2)</f>
        <v>0</v>
      </c>
      <c r="AD41" s="2">
        <f>SUM(C41,E41,G41,I41,K41,M41,O41,Q41,S41,U41,W41,Y41,AA41,AC41)</f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user</cp:lastModifiedBy>
  <cp:lastPrinted>2016-04-07T15:16:05Z</cp:lastPrinted>
  <dcterms:created xsi:type="dcterms:W3CDTF">2004-09-15T00:42:56Z</dcterms:created>
  <dcterms:modified xsi:type="dcterms:W3CDTF">2023-10-23T14:54:15Z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